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<sst xmlns="http://schemas.openxmlformats.org/spreadsheetml/2006/main">
  <si>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</si>
  <si>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</si>
  <si>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</si>
  <si>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</si>
  <si>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</si>
  <si>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</si>
  <si>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</si>
  <si>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</si>
  <si>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</si>
  <si>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</si>
  <si>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</si>
  <si>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</si>
  <si>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</si>
  <si>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</si>
  <si>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26.04.2024 08:41:40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</si>
  <si>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</si>
  <si>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</si>
  <si>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</si>
  <si>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</si>
  <si>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</si>
  <si>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</si>
  <si>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</si>
  <si>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25.04.2024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</si>
  <si>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</si>
  <si>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</si>
  <si>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</si>
  <si>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</si>
  <si>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</si>
  <si>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</si>
  <si>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</si>
  <si>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</si>
  <si>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</si>
  <si>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</si>
  <si>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</si>
  <si>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</si>
  <si>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</si>
  <si>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</si>
  <si>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</si>
  <si>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</si>
  <si>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</si>
  <si>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</si>
  <si>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</si>
  <si>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</si>
  <si>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</si>
  <si>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</si>
  <si>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</si>
  <si>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</si>
  <si>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</si>
  <si>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</si>
  <si>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</si>
  <si>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</si>
  <si>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</si>
  <si>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</si>
  <si>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</si>
  <si>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</si>
  <si>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</si>
  <si>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</si>
  <si>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</si>
  <si>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</si>
  <si>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</si>
  <si>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</si>
  <si>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</si>
  <si>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</si>
  <si>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</si>
  <si>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</si>
  <si>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</si>
  <si>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</si>
  <si>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</si>
  <si>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</si>
  <si>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</si>
  <si>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</si>
  <si>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</si>
  <si>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</si>
  <si>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</si>
  <si>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</si>
  <si>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</si>
  <si>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</si>
  <si>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</si>
  <si>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</si>
  <si>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</si>
  <si>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</si>
  <si>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</si>
  <si>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</si>
  <si>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</si>
  <si>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</si>
  <si>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</si>
  <si>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</si>
  <si>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</si>
  <si>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</si>
  <si>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</si>
  <si>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</si>
  <si>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</si>
  <si>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</si>
  <si>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</si>
  <si>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</si>
  <si>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</si>
  <si>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</si>
  <si>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</si>
  <si>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</si>
  <si>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</si>
  <si>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</si>
  <si>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</si>
  <si>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</si>
  <si>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</si>
  <si>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</si>
  <si>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</si>
  <si>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</si>
  <si>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</si>
  <si>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</si>
  <si>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</si>
  <si>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</si>
  <si>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</si>
  <si>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</si>
  <si>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</si>
  <si>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</si>
  <si>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</si>
  <si>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</si>
  <si>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</si>
  <si>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</si>
  <si>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</si>
  <si>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</si>
  <si>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</si>
  <si>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</si>
  <si>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</si>
  <si>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</si>
  <si>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</si>
  <si>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</si>
  <si>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</si>
  <si>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</si>
  <si>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</si>
  <si>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</si>
  <si>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</si>
  <si>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</si>
  <si>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</si>
  <si>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</si>
  <si>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</si>
  <si>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</si>
  <si>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</si>
  <si>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</si>
  <si>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</si>
  <si>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</si>
  <si>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</si>
  <si>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</si>
  <si>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</si>
  <si>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</si>
  <si>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</si>
  <si>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</si>
  <si>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</si>
  <si>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</si>
  <si>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</si>
  <si>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</si>
  <si>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</si>
  <si>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</si>
  <si>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</si>
  <si>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</si>
  <si>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</si>
  <si>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</si>
  <si>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</si>
  <si>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</si>
  <si>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</si>
  <si>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</si>
  <si>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</si>
  <si>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</si>
  <si>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</si>
  <si>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</si>
  <si>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</si>
  <si>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</si>
  <si>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</si>
  <si>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</si>
  <si>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</si>
  <si>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</si>
  <si>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</si>
  <si>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</si>
  <si>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</si>
  <si>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</si>
  <si>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</si>
  <si>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</si>
  <si>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</si>
  <si>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</si>
  <si>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</si>
  <si>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</si>
  <si>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</si>
  <si>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</si>
  <si>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</si>
  <si>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</si>
  <si>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</si>
  <si>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</si>
  <si>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</si>
  <si>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</si>
  <si>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</si>
  <si>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</si>
  <si>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</si>
  <si>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</si>
  <si>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</si>
  <si>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</si>
  <si>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</si>
  <si>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</si>
  <si>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</si>
  <si>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</si>
  <si>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</si>
  <si>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</si>
  <si>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</si>
  <si>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</si>
  <si>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</si>
  <si>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</si>
  <si>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</si>
  <si>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</si>
  <si>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</si>
  <si>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</si>
  <si>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</si>
  <si>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</si>
  <si>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</si>
  <si>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</si>
  <si>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</si>
  <si>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</si>
  <si>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</si>
  <si>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</si>
  <si>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</si>
  <si>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</si>
  <si>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</si>
  <si>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</si>
  <si>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</si>
  <si>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</si>
  <si>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</si>
  <si>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</si>
  <si>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</si>
  <si>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</si>
  <si>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</si>
  <si>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</si>
  <si>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</si>
  <si>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</si>
  <si>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</si>
  <si>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</si>
  <si>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</si>
  <si>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</si>
  <si>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</si>
  <si>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</si>
  <si>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</si>
  <si>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</si>
  <si>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</si>
  <si>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</si>
  <si>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</si>
  <si>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</si>
  <si>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</si>
  <si>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</si>
  <si>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</si>
  <si>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</si>
  <si>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</si>
  <si>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</si>
  <si>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</si>
  <si>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</si>
  <si>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</si>
  <si>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</si>
  <si>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</si>
  <si>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</si>
  <si>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</si>
  <si>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</si>
  <si>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</si>
  <si>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</si>
  <si>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</si>
  <si>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</si>
  <si>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</si>
  <si>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</si>
  <si>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</si>
  <si>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</si>
  <si>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</si>
  <si>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</si>
  <si>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</si>
  <si>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</si>
  <si>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</si>
  <si>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</si>
  <si>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</si>
  <si>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</si>
  <si>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</si>
  <si>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</si>
  <si>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</si>
  <si>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</si>
  <si>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</si>
  <si>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</si>
  <si>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</si>
  <si>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</si>
  <si>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</si>
  <si>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</si>
  <si>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</si>
  <si>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</si>
  <si>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</si>
  <si>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</si>
  <si>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</si>
  <si>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</si>
  <si>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</si>
  <si>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</si>
  <si>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</si>
  <si>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</si>
  <si>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</si>
  <si>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</si>
  <si>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</si>
  <si>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</si>
  <si>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</si>
  <si>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</si>
  <si>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22.02.2023 14:39:00 по: 17.05.2024 14:39:00</t>
  </si>
  <si>
    <t>Серийный номер: DA6CB02BA028A62866865D0261DA1FB804C818D0</t>
  </si>
  <si>
    <t>Время подписания: 26.04.2024 09:49:23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</si>
  <si>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</si>
  <si>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</si>
  <si>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</si>
  <si>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</si>
  <si>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</si>
  <si>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</si>
  <si>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</si>
  <si>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</si>
  <si>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</si>
  <si>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</si>
  <si>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</si>
  <si>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</si>
  <si>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</si>
  <si>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</si>
  <si>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</si>
  <si>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</si>
  <si>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</si>
  <si>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</si>
  <si>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</si>
  <si>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</si>
  <si>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</si>
  <si>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</si>
  <si>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</si>
  <si>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</si>
  <si>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</si>
  <si>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</si>
  <si>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</si>
  <si>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</si>
  <si>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</si>
  <si>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</si>
  <si>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</si>
  <si>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</si>
  <si>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</si>
  <si>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</si>
  <si>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</si>
  <si>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</si>
  <si>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</si>
  <si>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</si>
  <si>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</si>
  <si>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</si>
  <si>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</si>
  <si>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</si>
  <si>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</si>
  <si>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</si>
  <si>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</si>
  <si>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</si>
  <si>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</si>
  <si>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</si>
  <si>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</si>
  <si>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</si>
  <si>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</si>
  <si>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</si>
  <si>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</si>
  <si>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</si>
  <si>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</si>
  <si>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</si>
  <si>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</si>
  <si>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</si>
  <si>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</si>
  <si>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</si>
  <si>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</si>
  <si>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</si>
  <si>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</si>
  <si>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</si>
  <si>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</si>
  <si>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</si>
  <si>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</si>
  <si>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</si>
  <si>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</si>
  <si>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</si>
  <si>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</si>
  <si>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</si>
  <si>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</si>
  <si>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</si>
  <si>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</si>
  <si>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</si>
  <si>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</si>
  <si>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</si>
  <si>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</si>
  <si>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</si>
  <si>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</si>
  <si>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</si>
  <si>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</si>
  <si>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</si>
  <si>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</si>
  <si>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</si>
  <si>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</si>
  <si>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</si>
  <si>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</si>
  <si>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</si>
  <si>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</si>
  <si>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</si>
  <si>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</si>
  <si>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</si>
  <si>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</si>
  <si>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</si>
  <si>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</si>
  <si>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</si>
  <si>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</si>
  <si>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</si>
  <si>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</si>
  <si>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</si>
  <si>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</si>
  <si>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</si>
  <si>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</si>
  <si>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</si>
  <si>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</si>
  <si>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</si>
  <si>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</si>
  <si>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</si>
  <si>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</si>
  <si>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</si>
  <si>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</si>
  <si>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</si>
  <si>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</si>
  <si>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</si>
  <si>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</si>
  <si>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</si>
  <si>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</si>
  <si>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</si>
  <si>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</si>
  <si>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</si>
  <si>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</si>
  <si>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</si>
  <si>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</si>
  <si>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</si>
  <si>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</si>
  <si>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</si>
  <si>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</si>
  <si>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</si>
  <si>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</si>
  <si>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</si>
  <si>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</si>
  <si>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</si>
  <si>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</si>
  <si>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</si>
  <si>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</si>
  <si>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</si>
  <si>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</si>
  <si>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</si>
  <si>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</si>
  <si>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</si>
  <si>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</si>
  <si>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</si>
  <si>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</si>
  <si>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</si>
  <si>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</si>
  <si>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</si>
  <si>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</si>
  <si>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</si>
  <si>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</si>
  <si>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</si>
  <si>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</si>
  <si>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</si>
  <si>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</si>
  <si>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</si>
  <si>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</si>
  <si>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</si>
  <si>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</si>
  <si>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</si>
  <si>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</si>
  <si>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</si>
  <si>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</si>
  <si>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</si>
  <si>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</si>
  <si>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</si>
  <si>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</si>
  <si>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</si>
  <si>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</si>
  <si>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</si>
  <si>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</si>
  <si>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</si>
  <si>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</si>
  <si>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</si>
  <si>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</si>
  <si>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</si>
  <si>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</si>
  <si>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</si>
  <si>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</si>
  <si>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</si>
  <si>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</si>
  <si>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</si>
  <si>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</si>
  <si>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</si>
  <si>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</si>
  <si>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</si>
  <si>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</si>
  <si>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</si>
  <si>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</si>
  <si>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</si>
  <si>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</si>
  <si>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</si>
  <si>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</si>
  <si>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</si>
  <si>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</si>
  <si>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</si>
  <si>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</si>
  <si>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</si>
  <si>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</si>
  <si>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</si>
  <si>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</si>
  <si>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</si>
  <si>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</si>
  <si>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</si>
  <si>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</si>
  <si>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</si>
  <si>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</si>
  <si>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</si>
  <si>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</si>
  <si>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</si>
  <si>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</si>
  <si>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</si>
  <si>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</si>
  <si>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</si>
  <si>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</si>
  <si>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</si>
  <si>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</si>
  <si>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</si>
  <si>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</si>
  <si>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</si>
  <si>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</si>
  <si>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</si>
  <si>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</si>
  <si>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</si>
  <si>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</si>
  <si>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</si>
  <si>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</si>
  <si>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</si>
  <si>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</si>
  <si>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</si>
  <si>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</si>
  <si>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</si>
  <si>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</si>
  <si>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</si>
  <si>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</si>
  <si>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</si>
  <si>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</si>
  <si>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</si>
  <si>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</si>
  <si>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</si>
  <si>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</si>
  <si>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</si>
  <si>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</si>
  <si>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</si>
  <si>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</si>
  <si>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</si>
  <si>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</si>
  <si>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</si>
  <si>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</si>
  <si>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</si>
  <si>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</si>
  <si>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</si>
  <si>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</si>
  <si>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</si>
  <si>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</si>
  <si>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</si>
  <si>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</si>
  <si>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</si>
  <si>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</si>
  <si>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</si>
  <si>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</si>
  <si>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</si>
  <si>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</si>
  <si>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</si>
  <si>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</si>
  <si>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</si>
  <si>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</si>
  <si>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</si>
  <si>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</si>
  <si>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</si>
  <si>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</si>
  <si>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</si>
  <si>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</si>
  <si>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</si>
  <si>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</si>
  <si>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</si>
  <si>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</si>
  <si>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</si>
  <si>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</si>
  <si>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</si>
  <si>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</si>
  <si>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</si>
  <si>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</si>
  <si>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</si>
  <si>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</si>
  <si>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</si>
  <si>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</si>
  <si>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</si>
  <si>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</si>
  <si>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</si>
  <si>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</si>
  <si>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</si>
  <si>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</si>
  <si>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</si>
  <si>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</si>
  <si>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</si>
  <si>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</si>
  <si>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</si>
  <si>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</si>
  <si>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</si>
  <si>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</si>
  <si>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</si>
  <si>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</si>
  <si>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</si>
  <si>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</si>
  <si>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</si>
  <si>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</si>
  <si>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</si>
  <si>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</si>
  <si>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</si>
  <si>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</si>
  <si>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</si>
  <si>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</si>
  <si>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</si>
  <si>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</si>
  <si>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</si>
  <si>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</si>
  <si>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</si>
  <si>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</si>
  <si>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</si>
  <si>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</si>
  <si>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</si>
  <si>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</si>
  <si>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</si>
  <si>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</si>
  <si>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</si>
  <si>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</si>
  <si>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25.04.2024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</si>
  <si>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</si>
  <si>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</si>
  <si>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</si>
  <si>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</si>
  <si>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</si>
  <si>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</si>
  <si>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</si>
  <si>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</si>
  <si>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</si>
  <si>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</si>
  <si>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</si>
  <si>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296</t>
  </si>
  <si>
    <t>ПД (1)-0000.42.4.22 0 0000000.000</t>
  </si>
  <si>
    <t>Иные выплаты текущего характера физическим лицам (КВР 340) ПДД</t>
  </si>
  <si>
    <t>(комментарий не заполнен)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</si>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</sst>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BD90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42588787.27</v>
      </c>
      <c r="G10" s="15" t="s">
        <v>56</v>
      </c>
      <c r="H10" s="15">
        <v>22146000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42588787.27</v>
      </c>
      <c r="G15" s="15" t="s">
        <v>56</v>
      </c>
      <c r="H15" s="15">
        <v>56000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42588787.27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6000000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42588787.27</v>
      </c>
      <c r="G22" s="15" t="s">
        <v>56</v>
      </c>
      <c r="H22" s="15">
        <v>32175517.41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3749760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2880000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869760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869760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456000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456000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38839027.27</v>
      </c>
      <c r="G49" s="15" t="s">
        <v>56</v>
      </c>
      <c r="H49" s="15">
        <v>26742517.41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38839027.27</v>
      </c>
      <c r="G52" s="15" t="s">
        <v>56</v>
      </c>
      <c r="H52" s="15">
        <v>26468831.81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BD90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115718200.27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115718200.27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38839027.27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38839027.27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115718200.27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115718200.27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BD90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5000</v>
      </c>
      <c r="E114" s="15">
        <v>5000</v>
      </c>
      <c r="F114" s="15">
        <v>0</v>
      </c>
      <c r="G114" s="15">
        <v>0</v>
      </c>
      <c r="H114" s="15">
        <v>0</v>
      </c>
      <c r="I114" s="15">
        <v>1</v>
      </c>
      <c r="J114" s="15">
        <v>2880000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BD90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2880000</v>
      </c>
      <c r="G209" s="15">
        <v>633600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2880000</v>
      </c>
      <c r="G210" s="15">
        <v>89280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2880000</v>
      </c>
      <c r="G211" s="15">
        <v>146880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456</v>
      </c>
      <c r="G367" s="15">
        <v>456000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BD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40" customHeight="1">
      <c r="A92" s="11" t="s">
        <v>423</v>
      </c>
      <c r="B92" s="12" t="s">
        <v>522</v>
      </c>
      <c r="C92" s="12"/>
      <c r="D92" s="11" t="s">
        <v>269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496</v>
      </c>
      <c r="B93" s="24"/>
      <c r="C93" s="24"/>
      <c r="D93" s="24"/>
      <c r="E93" s="23">
        <f>SUBTOTAL(9,E92:E92)</f>
      </c>
      <c r="F93" s="23" t="s">
        <v>213</v>
      </c>
      <c r="G93" s="23">
        <f>SUBTOTAL(9,G92:G92)</f>
      </c>
    </row>
    <row r="94" ht="25" customHeight="1">
      <c r="A94" s="24" t="s">
        <v>497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302</v>
      </c>
      <c r="B96" s="21"/>
      <c r="C96" s="22" t="s">
        <v>174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523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491</v>
      </c>
      <c r="E102" s="11" t="s">
        <v>492</v>
      </c>
      <c r="F102" s="11" t="s">
        <v>493</v>
      </c>
      <c r="G102" s="11" t="s">
        <v>494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369</v>
      </c>
      <c r="B104" s="12" t="s">
        <v>524</v>
      </c>
      <c r="C104" s="12"/>
      <c r="D104" s="11" t="s">
        <v>269</v>
      </c>
      <c r="E104" s="15">
        <v>100</v>
      </c>
      <c r="F104" s="15">
        <v>1719.8864</v>
      </c>
      <c r="G104" s="15">
        <v>171988.64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40" customHeight="1">
      <c r="A106" s="11" t="s">
        <v>525</v>
      </c>
      <c r="B106" s="12" t="s">
        <v>526</v>
      </c>
      <c r="C106" s="12"/>
      <c r="D106" s="11" t="s">
        <v>269</v>
      </c>
      <c r="E106" s="15">
        <v>100</v>
      </c>
      <c r="F106" s="15">
        <v>4280.1136</v>
      </c>
      <c r="G106" s="15">
        <v>428011.36</v>
      </c>
    </row>
    <row r="107" ht="25" customHeight="1">
      <c r="A107" s="24" t="s">
        <v>496</v>
      </c>
      <c r="B107" s="24"/>
      <c r="C107" s="24"/>
      <c r="D107" s="24"/>
      <c r="E107" s="23">
        <f>SUBTOTAL(9,E106:E106)</f>
      </c>
      <c r="F107" s="23" t="s">
        <v>213</v>
      </c>
      <c r="G107" s="23">
        <f>SUBTOTAL(9,G106:G106)</f>
      </c>
    </row>
    <row r="108" ht="25" customHeight="1">
      <c r="A108" s="24" t="s">
        <v>497</v>
      </c>
      <c r="B108" s="24"/>
      <c r="C108" s="24"/>
      <c r="D108" s="24"/>
      <c r="E108" s="24"/>
      <c r="F108" s="24"/>
      <c r="G108" s="23">
        <f>SUBTOTAL(9,G104:G107)</f>
      </c>
    </row>
    <row r="109" ht="25" customHeight="1">
</row>
    <row r="110" ht="20" customHeight="1">
      <c r="A110" s="21" t="s">
        <v>302</v>
      </c>
      <c r="B110" s="21"/>
      <c r="C110" s="22" t="s">
        <v>174</v>
      </c>
      <c r="D110" s="22"/>
      <c r="E110" s="22"/>
      <c r="F110" s="22"/>
      <c r="G110" s="22"/>
    </row>
    <row r="111" ht="20" customHeight="1">
      <c r="A111" s="21" t="s">
        <v>303</v>
      </c>
      <c r="B111" s="21"/>
      <c r="C111" s="22" t="s">
        <v>447</v>
      </c>
      <c r="D111" s="22"/>
      <c r="E111" s="22"/>
      <c r="F111" s="22"/>
      <c r="G111" s="22"/>
    </row>
    <row r="112" ht="25" customHeight="1">
      <c r="A112" s="21" t="s">
        <v>305</v>
      </c>
      <c r="B112" s="21"/>
      <c r="C112" s="22" t="s">
        <v>269</v>
      </c>
      <c r="D112" s="22"/>
      <c r="E112" s="22"/>
      <c r="F112" s="22"/>
      <c r="G112" s="22"/>
    </row>
    <row r="113" ht="15" customHeight="1">
</row>
    <row r="114" ht="25" customHeight="1">
      <c r="A114" s="3" t="s">
        <v>527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1" t="s">
        <v>205</v>
      </c>
      <c r="B116" s="11" t="s">
        <v>455</v>
      </c>
      <c r="C116" s="11"/>
      <c r="D116" s="11" t="s">
        <v>491</v>
      </c>
      <c r="E116" s="11" t="s">
        <v>492</v>
      </c>
      <c r="F116" s="11" t="s">
        <v>493</v>
      </c>
      <c r="G116" s="11" t="s">
        <v>494</v>
      </c>
    </row>
    <row r="117" ht="15" customHeight="1">
      <c r="A117" s="11">
        <v>1</v>
      </c>
      <c r="B117" s="11">
        <v>2</v>
      </c>
      <c r="C117" s="11"/>
      <c r="D117" s="11">
        <v>3</v>
      </c>
      <c r="E117" s="11">
        <v>4</v>
      </c>
      <c r="F117" s="11">
        <v>5</v>
      </c>
      <c r="G117" s="11">
        <v>6</v>
      </c>
    </row>
    <row r="118" ht="20" customHeight="1">
      <c r="A118" s="11" t="s">
        <v>371</v>
      </c>
      <c r="B118" s="12" t="s">
        <v>528</v>
      </c>
      <c r="C118" s="12"/>
      <c r="D118" s="11" t="s">
        <v>269</v>
      </c>
      <c r="E118" s="15">
        <v>2000</v>
      </c>
      <c r="F118" s="15">
        <v>100</v>
      </c>
      <c r="G118" s="15">
        <v>200000</v>
      </c>
    </row>
    <row r="119" ht="25" customHeight="1">
      <c r="A119" s="24" t="s">
        <v>496</v>
      </c>
      <c r="B119" s="24"/>
      <c r="C119" s="24"/>
      <c r="D119" s="24"/>
      <c r="E119" s="23">
        <f>SUBTOTAL(9,E118:E118)</f>
      </c>
      <c r="F119" s="23" t="s">
        <v>213</v>
      </c>
      <c r="G119" s="23">
        <f>SUBTOTAL(9,G118:G118)</f>
      </c>
    </row>
    <row r="120" ht="25" customHeight="1">
      <c r="A120" s="24" t="s">
        <v>497</v>
      </c>
      <c r="B120" s="24"/>
      <c r="C120" s="24"/>
      <c r="D120" s="24"/>
      <c r="E120" s="24"/>
      <c r="F120" s="24"/>
      <c r="G120" s="23">
        <f>SUBTOTAL(9,G118:G119)</f>
      </c>
    </row>
    <row r="121" ht="25" customHeight="1">
</row>
    <row r="122" ht="20" customHeight="1">
      <c r="A122" s="21" t="s">
        <v>302</v>
      </c>
      <c r="B122" s="21"/>
      <c r="C122" s="22" t="s">
        <v>174</v>
      </c>
      <c r="D122" s="22"/>
      <c r="E122" s="22"/>
      <c r="F122" s="22"/>
      <c r="G122" s="22"/>
    </row>
    <row r="123" ht="20" customHeight="1">
      <c r="A123" s="21" t="s">
        <v>303</v>
      </c>
      <c r="B123" s="21"/>
      <c r="C123" s="22" t="s">
        <v>447</v>
      </c>
      <c r="D123" s="22"/>
      <c r="E123" s="22"/>
      <c r="F123" s="22"/>
      <c r="G123" s="22"/>
    </row>
    <row r="124" ht="25" customHeight="1">
      <c r="A124" s="21" t="s">
        <v>305</v>
      </c>
      <c r="B124" s="21"/>
      <c r="C124" s="22" t="s">
        <v>269</v>
      </c>
      <c r="D124" s="22"/>
      <c r="E124" s="22"/>
      <c r="F124" s="22"/>
      <c r="G124" s="22"/>
    </row>
    <row r="125" ht="15" customHeight="1">
</row>
    <row r="126" ht="25" customHeight="1">
      <c r="A126" s="3" t="s">
        <v>529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205</v>
      </c>
      <c r="B128" s="11" t="s">
        <v>455</v>
      </c>
      <c r="C128" s="11"/>
      <c r="D128" s="11" t="s">
        <v>491</v>
      </c>
      <c r="E128" s="11" t="s">
        <v>492</v>
      </c>
      <c r="F128" s="11" t="s">
        <v>493</v>
      </c>
      <c r="G128" s="11" t="s">
        <v>494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375</v>
      </c>
      <c r="B130" s="12" t="s">
        <v>530</v>
      </c>
      <c r="C130" s="12"/>
      <c r="D130" s="11" t="s">
        <v>269</v>
      </c>
      <c r="E130" s="15">
        <v>1937.7808</v>
      </c>
      <c r="F130" s="15">
        <v>100</v>
      </c>
      <c r="G130" s="15">
        <v>193778.08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531</v>
      </c>
      <c r="B132" s="12" t="s">
        <v>532</v>
      </c>
      <c r="C132" s="12"/>
      <c r="D132" s="11" t="s">
        <v>269</v>
      </c>
      <c r="E132" s="15">
        <v>4000</v>
      </c>
      <c r="F132" s="15">
        <v>2725</v>
      </c>
      <c r="G132" s="15">
        <v>10900000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533</v>
      </c>
      <c r="B134" s="12" t="s">
        <v>534</v>
      </c>
      <c r="C134" s="12"/>
      <c r="D134" s="11" t="s">
        <v>269</v>
      </c>
      <c r="E134" s="15">
        <v>1</v>
      </c>
      <c r="F134" s="15">
        <v>62082.37</v>
      </c>
      <c r="G134" s="15">
        <v>62082.37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381</v>
      </c>
      <c r="B136" s="12" t="s">
        <v>535</v>
      </c>
      <c r="C136" s="12"/>
      <c r="D136" s="11" t="s">
        <v>269</v>
      </c>
      <c r="E136" s="15">
        <v>5</v>
      </c>
      <c r="F136" s="15">
        <v>10000</v>
      </c>
      <c r="G136" s="15">
        <v>50000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383</v>
      </c>
      <c r="B138" s="12" t="s">
        <v>536</v>
      </c>
      <c r="C138" s="12"/>
      <c r="D138" s="11" t="s">
        <v>269</v>
      </c>
      <c r="E138" s="15">
        <v>1</v>
      </c>
      <c r="F138" s="15">
        <v>53461.99</v>
      </c>
      <c r="G138" s="15">
        <v>53461.99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40" customHeight="1">
      <c r="A140" s="11" t="s">
        <v>448</v>
      </c>
      <c r="B140" s="12" t="s">
        <v>537</v>
      </c>
      <c r="C140" s="12"/>
      <c r="D140" s="11" t="s">
        <v>269</v>
      </c>
      <c r="E140" s="15">
        <v>100</v>
      </c>
      <c r="F140" s="15">
        <v>995.0937</v>
      </c>
      <c r="G140" s="15">
        <v>99509.37</v>
      </c>
    </row>
    <row r="141" ht="25" customHeight="1">
      <c r="A141" s="24" t="s">
        <v>496</v>
      </c>
      <c r="B141" s="24"/>
      <c r="C141" s="24"/>
      <c r="D141" s="24"/>
      <c r="E141" s="23">
        <f>SUBTOTAL(9,E140:E140)</f>
      </c>
      <c r="F141" s="23" t="s">
        <v>213</v>
      </c>
      <c r="G141" s="23">
        <f>SUBTOTAL(9,G140:G140)</f>
      </c>
    </row>
    <row r="142" ht="25" customHeight="1">
      <c r="A142" s="24" t="s">
        <v>497</v>
      </c>
      <c r="B142" s="24"/>
      <c r="C142" s="24"/>
      <c r="D142" s="24"/>
      <c r="E142" s="24"/>
      <c r="F142" s="24"/>
      <c r="G142" s="23">
        <f>SUBTOTAL(9,G130:G141)</f>
      </c>
    </row>
    <row r="143" ht="25" customHeight="1">
</row>
    <row r="144" ht="20" customHeight="1">
      <c r="A144" s="21" t="s">
        <v>302</v>
      </c>
      <c r="B144" s="21"/>
      <c r="C144" s="22" t="s">
        <v>174</v>
      </c>
      <c r="D144" s="22"/>
      <c r="E144" s="22"/>
      <c r="F144" s="22"/>
      <c r="G144" s="22"/>
    </row>
    <row r="145" ht="20" customHeight="1">
      <c r="A145" s="21" t="s">
        <v>303</v>
      </c>
      <c r="B145" s="21"/>
      <c r="C145" s="22" t="s">
        <v>304</v>
      </c>
      <c r="D145" s="22"/>
      <c r="E145" s="22"/>
      <c r="F145" s="22"/>
      <c r="G145" s="22"/>
    </row>
    <row r="146" ht="25" customHeight="1">
      <c r="A146" s="21" t="s">
        <v>305</v>
      </c>
      <c r="B146" s="21"/>
      <c r="C146" s="22" t="s">
        <v>269</v>
      </c>
      <c r="D146" s="22"/>
      <c r="E146" s="22"/>
      <c r="F146" s="22"/>
      <c r="G146" s="22"/>
    </row>
    <row r="147" ht="15" customHeight="1">
</row>
    <row r="148" ht="25" customHeight="1">
      <c r="A148" s="3" t="s">
        <v>490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205</v>
      </c>
      <c r="B150" s="11" t="s">
        <v>455</v>
      </c>
      <c r="C150" s="11"/>
      <c r="D150" s="11" t="s">
        <v>491</v>
      </c>
      <c r="E150" s="11" t="s">
        <v>492</v>
      </c>
      <c r="F150" s="11" t="s">
        <v>493</v>
      </c>
      <c r="G150" s="11" t="s">
        <v>494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40" customHeight="1">
      <c r="A152" s="11" t="s">
        <v>210</v>
      </c>
      <c r="B152" s="12" t="s">
        <v>495</v>
      </c>
      <c r="C152" s="12"/>
      <c r="D152" s="11" t="s">
        <v>269</v>
      </c>
      <c r="E152" s="15">
        <v>20</v>
      </c>
      <c r="F152" s="15">
        <v>16000</v>
      </c>
      <c r="G152" s="15">
        <v>320000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40" customHeight="1">
      <c r="A154" s="11" t="s">
        <v>318</v>
      </c>
      <c r="B154" s="12" t="s">
        <v>538</v>
      </c>
      <c r="C154" s="12"/>
      <c r="D154" s="11" t="s">
        <v>269</v>
      </c>
      <c r="E154" s="15">
        <v>10</v>
      </c>
      <c r="F154" s="15">
        <v>5000</v>
      </c>
      <c r="G154" s="15">
        <v>50000</v>
      </c>
    </row>
    <row r="155" ht="25" customHeight="1">
      <c r="A155" s="24" t="s">
        <v>496</v>
      </c>
      <c r="B155" s="24"/>
      <c r="C155" s="24"/>
      <c r="D155" s="24"/>
      <c r="E155" s="23">
        <f>SUBTOTAL(9,E154:E154)</f>
      </c>
      <c r="F155" s="23" t="s">
        <v>213</v>
      </c>
      <c r="G155" s="23">
        <f>SUBTOTAL(9,G154:G154)</f>
      </c>
    </row>
    <row r="156" ht="100" customHeight="1">
      <c r="A156" s="11" t="s">
        <v>433</v>
      </c>
      <c r="B156" s="12" t="s">
        <v>539</v>
      </c>
      <c r="C156" s="12"/>
      <c r="D156" s="11" t="s">
        <v>269</v>
      </c>
      <c r="E156" s="15">
        <v>10</v>
      </c>
      <c r="F156" s="15">
        <v>1000</v>
      </c>
      <c r="G156" s="15">
        <v>10000</v>
      </c>
    </row>
    <row r="157" ht="100" customHeight="1">
      <c r="A157" s="11" t="s">
        <v>433</v>
      </c>
      <c r="B157" s="12" t="s">
        <v>540</v>
      </c>
      <c r="C157" s="12"/>
      <c r="D157" s="11" t="s">
        <v>269</v>
      </c>
      <c r="E157" s="15">
        <v>1</v>
      </c>
      <c r="F157" s="15">
        <v>10000</v>
      </c>
      <c r="G157" s="15">
        <v>10000</v>
      </c>
    </row>
    <row r="158" ht="80" customHeight="1">
      <c r="A158" s="11" t="s">
        <v>433</v>
      </c>
      <c r="B158" s="12" t="s">
        <v>541</v>
      </c>
      <c r="C158" s="12"/>
      <c r="D158" s="11" t="s">
        <v>269</v>
      </c>
      <c r="E158" s="15">
        <v>600</v>
      </c>
      <c r="F158" s="15">
        <v>100</v>
      </c>
      <c r="G158" s="15">
        <v>60000</v>
      </c>
    </row>
    <row r="159" ht="25" customHeight="1">
      <c r="A159" s="24" t="s">
        <v>496</v>
      </c>
      <c r="B159" s="24"/>
      <c r="C159" s="24"/>
      <c r="D159" s="24"/>
      <c r="E159" s="23">
        <f>SUBTOTAL(9,E156:E158)</f>
      </c>
      <c r="F159" s="23" t="s">
        <v>213</v>
      </c>
      <c r="G159" s="23">
        <f>SUBTOTAL(9,G156:G158)</f>
      </c>
    </row>
    <row r="160" ht="25" customHeight="1">
      <c r="A160" s="24" t="s">
        <v>497</v>
      </c>
      <c r="B160" s="24"/>
      <c r="C160" s="24"/>
      <c r="D160" s="24"/>
      <c r="E160" s="24"/>
      <c r="F160" s="24"/>
      <c r="G160" s="23">
        <f>SUBTOTAL(9,G152:G159)</f>
      </c>
    </row>
    <row r="161" ht="25" customHeight="1">
</row>
    <row r="162" ht="20" customHeight="1">
      <c r="A162" s="21" t="s">
        <v>302</v>
      </c>
      <c r="B162" s="21"/>
      <c r="C162" s="22" t="s">
        <v>174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304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269</v>
      </c>
      <c r="D164" s="22"/>
      <c r="E164" s="22"/>
      <c r="F164" s="22"/>
      <c r="G164" s="22"/>
    </row>
    <row r="165" ht="15" customHeight="1">
</row>
    <row r="166" ht="25" customHeight="1">
      <c r="A166" s="3" t="s">
        <v>498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491</v>
      </c>
      <c r="E168" s="11" t="s">
        <v>492</v>
      </c>
      <c r="F168" s="11" t="s">
        <v>493</v>
      </c>
      <c r="G168" s="11" t="s">
        <v>494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499</v>
      </c>
      <c r="B170" s="12" t="s">
        <v>500</v>
      </c>
      <c r="C170" s="12"/>
      <c r="D170" s="11" t="s">
        <v>269</v>
      </c>
      <c r="E170" s="15">
        <v>50</v>
      </c>
      <c r="F170" s="15">
        <v>1000</v>
      </c>
      <c r="G170" s="15">
        <v>50000</v>
      </c>
    </row>
    <row r="171" ht="25" customHeight="1">
      <c r="A171" s="24" t="s">
        <v>496</v>
      </c>
      <c r="B171" s="24"/>
      <c r="C171" s="24"/>
      <c r="D171" s="24"/>
      <c r="E171" s="23">
        <f>SUBTOTAL(9,E170:E170)</f>
      </c>
      <c r="F171" s="23" t="s">
        <v>213</v>
      </c>
      <c r="G171" s="23">
        <f>SUBTOTAL(9,G170:G170)</f>
      </c>
    </row>
    <row r="172" ht="25" customHeight="1">
      <c r="A172" s="24" t="s">
        <v>497</v>
      </c>
      <c r="B172" s="24"/>
      <c r="C172" s="24"/>
      <c r="D172" s="24"/>
      <c r="E172" s="24"/>
      <c r="F172" s="24"/>
      <c r="G172" s="23">
        <f>SUBTOTAL(9,G170:G171)</f>
      </c>
    </row>
    <row r="173" ht="25" customHeight="1">
</row>
    <row r="174" ht="20" customHeight="1">
      <c r="A174" s="21" t="s">
        <v>302</v>
      </c>
      <c r="B174" s="21"/>
      <c r="C174" s="22" t="s">
        <v>174</v>
      </c>
      <c r="D174" s="22"/>
      <c r="E174" s="22"/>
      <c r="F174" s="22"/>
      <c r="G174" s="22"/>
    </row>
    <row r="175" ht="20" customHeight="1">
      <c r="A175" s="21" t="s">
        <v>303</v>
      </c>
      <c r="B175" s="21"/>
      <c r="C175" s="22" t="s">
        <v>304</v>
      </c>
      <c r="D175" s="22"/>
      <c r="E175" s="22"/>
      <c r="F175" s="22"/>
      <c r="G175" s="22"/>
    </row>
    <row r="176" ht="25" customHeight="1">
      <c r="A176" s="21" t="s">
        <v>305</v>
      </c>
      <c r="B176" s="21"/>
      <c r="C176" s="22" t="s">
        <v>269</v>
      </c>
      <c r="D176" s="22"/>
      <c r="E176" s="22"/>
      <c r="F176" s="22"/>
      <c r="G176" s="22"/>
    </row>
    <row r="177" ht="15" customHeight="1">
</row>
    <row r="178" ht="25" customHeight="1">
      <c r="A178" s="3" t="s">
        <v>501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205</v>
      </c>
      <c r="B180" s="11" t="s">
        <v>455</v>
      </c>
      <c r="C180" s="11"/>
      <c r="D180" s="11" t="s">
        <v>491</v>
      </c>
      <c r="E180" s="11" t="s">
        <v>492</v>
      </c>
      <c r="F180" s="11" t="s">
        <v>493</v>
      </c>
      <c r="G180" s="11" t="s">
        <v>494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319</v>
      </c>
      <c r="B182" s="12" t="s">
        <v>502</v>
      </c>
      <c r="C182" s="12"/>
      <c r="D182" s="11" t="s">
        <v>269</v>
      </c>
      <c r="E182" s="15">
        <v>5</v>
      </c>
      <c r="F182" s="15">
        <v>29000</v>
      </c>
      <c r="G182" s="15">
        <v>145000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0" customHeight="1">
      <c r="A184" s="11" t="s">
        <v>320</v>
      </c>
      <c r="B184" s="12" t="s">
        <v>503</v>
      </c>
      <c r="C184" s="12"/>
      <c r="D184" s="11" t="s">
        <v>269</v>
      </c>
      <c r="E184" s="15">
        <v>100</v>
      </c>
      <c r="F184" s="15">
        <v>1550</v>
      </c>
      <c r="G184" s="15">
        <v>155000</v>
      </c>
    </row>
    <row r="185" ht="25" customHeight="1">
      <c r="A185" s="24" t="s">
        <v>496</v>
      </c>
      <c r="B185" s="24"/>
      <c r="C185" s="24"/>
      <c r="D185" s="24"/>
      <c r="E185" s="23">
        <f>SUBTOTAL(9,E184:E184)</f>
      </c>
      <c r="F185" s="23" t="s">
        <v>213</v>
      </c>
      <c r="G185" s="23">
        <f>SUBTOTAL(9,G184:G184)</f>
      </c>
    </row>
    <row r="186" ht="25" customHeight="1">
      <c r="A186" s="24" t="s">
        <v>497</v>
      </c>
      <c r="B186" s="24"/>
      <c r="C186" s="24"/>
      <c r="D186" s="24"/>
      <c r="E186" s="24"/>
      <c r="F186" s="24"/>
      <c r="G186" s="23">
        <f>SUBTOTAL(9,G182:G185)</f>
      </c>
    </row>
    <row r="187" ht="25" customHeight="1">
</row>
    <row r="188" ht="20" customHeight="1">
      <c r="A188" s="21" t="s">
        <v>302</v>
      </c>
      <c r="B188" s="21"/>
      <c r="C188" s="22" t="s">
        <v>174</v>
      </c>
      <c r="D188" s="22"/>
      <c r="E188" s="22"/>
      <c r="F188" s="22"/>
      <c r="G188" s="22"/>
    </row>
    <row r="189" ht="20" customHeight="1">
      <c r="A189" s="21" t="s">
        <v>303</v>
      </c>
      <c r="B189" s="21"/>
      <c r="C189" s="22" t="s">
        <v>304</v>
      </c>
      <c r="D189" s="22"/>
      <c r="E189" s="22"/>
      <c r="F189" s="22"/>
      <c r="G189" s="22"/>
    </row>
    <row r="190" ht="25" customHeight="1">
      <c r="A190" s="21" t="s">
        <v>305</v>
      </c>
      <c r="B190" s="21"/>
      <c r="C190" s="22" t="s">
        <v>269</v>
      </c>
      <c r="D190" s="22"/>
      <c r="E190" s="22"/>
      <c r="F190" s="22"/>
      <c r="G190" s="22"/>
    </row>
    <row r="191" ht="15" customHeight="1">
</row>
    <row r="192" ht="25" customHeight="1">
      <c r="A192" s="3" t="s">
        <v>505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205</v>
      </c>
      <c r="B194" s="11" t="s">
        <v>455</v>
      </c>
      <c r="C194" s="11"/>
      <c r="D194" s="11" t="s">
        <v>491</v>
      </c>
      <c r="E194" s="11" t="s">
        <v>492</v>
      </c>
      <c r="F194" s="11" t="s">
        <v>493</v>
      </c>
      <c r="G194" s="11" t="s">
        <v>494</v>
      </c>
    </row>
    <row r="195" ht="15" customHeight="1">
      <c r="A195" s="11">
        <v>1</v>
      </c>
      <c r="B195" s="11">
        <v>2</v>
      </c>
      <c r="C195" s="11"/>
      <c r="D195" s="11">
        <v>3</v>
      </c>
      <c r="E195" s="11">
        <v>4</v>
      </c>
      <c r="F195" s="11">
        <v>5</v>
      </c>
      <c r="G195" s="11">
        <v>6</v>
      </c>
    </row>
    <row r="196" ht="20" customHeight="1">
      <c r="A196" s="11" t="s">
        <v>325</v>
      </c>
      <c r="B196" s="12" t="s">
        <v>542</v>
      </c>
      <c r="C196" s="12"/>
      <c r="D196" s="11" t="s">
        <v>269</v>
      </c>
      <c r="E196" s="15">
        <v>20</v>
      </c>
      <c r="F196" s="15">
        <v>5000</v>
      </c>
      <c r="G196" s="15">
        <v>100000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326</v>
      </c>
      <c r="B198" s="12" t="s">
        <v>543</v>
      </c>
      <c r="C198" s="12"/>
      <c r="D198" s="11" t="s">
        <v>269</v>
      </c>
      <c r="E198" s="15">
        <v>12</v>
      </c>
      <c r="F198" s="15">
        <v>12500</v>
      </c>
      <c r="G198" s="15">
        <v>150000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335</v>
      </c>
      <c r="B200" s="12" t="s">
        <v>544</v>
      </c>
      <c r="C200" s="12"/>
      <c r="D200" s="11" t="s">
        <v>269</v>
      </c>
      <c r="E200" s="15">
        <v>10</v>
      </c>
      <c r="F200" s="15">
        <v>14000</v>
      </c>
      <c r="G200" s="15">
        <v>140000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337</v>
      </c>
      <c r="B202" s="12" t="s">
        <v>545</v>
      </c>
      <c r="C202" s="12"/>
      <c r="D202" s="11" t="s">
        <v>269</v>
      </c>
      <c r="E202" s="15">
        <v>12</v>
      </c>
      <c r="F202" s="15">
        <v>7500</v>
      </c>
      <c r="G202" s="15">
        <v>90000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339</v>
      </c>
      <c r="B204" s="12" t="s">
        <v>546</v>
      </c>
      <c r="C204" s="12"/>
      <c r="D204" s="11" t="s">
        <v>269</v>
      </c>
      <c r="E204" s="15">
        <v>12</v>
      </c>
      <c r="F204" s="15">
        <v>5000</v>
      </c>
      <c r="G204" s="15">
        <v>60000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341</v>
      </c>
      <c r="B206" s="12" t="s">
        <v>547</v>
      </c>
      <c r="C206" s="12"/>
      <c r="D206" s="11" t="s">
        <v>269</v>
      </c>
      <c r="E206" s="15">
        <v>20</v>
      </c>
      <c r="F206" s="15">
        <v>10000</v>
      </c>
      <c r="G206" s="15">
        <v>200000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40" customHeight="1">
      <c r="A208" s="11" t="s">
        <v>343</v>
      </c>
      <c r="B208" s="12" t="s">
        <v>548</v>
      </c>
      <c r="C208" s="12"/>
      <c r="D208" s="11" t="s">
        <v>269</v>
      </c>
      <c r="E208" s="15">
        <v>1</v>
      </c>
      <c r="F208" s="15">
        <v>488000</v>
      </c>
      <c r="G208" s="15">
        <v>488000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345</v>
      </c>
      <c r="B210" s="12" t="s">
        <v>549</v>
      </c>
      <c r="C210" s="12"/>
      <c r="D210" s="11" t="s">
        <v>269</v>
      </c>
      <c r="E210" s="15">
        <v>25</v>
      </c>
      <c r="F210" s="15">
        <v>10000</v>
      </c>
      <c r="G210" s="15">
        <v>250000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20" customHeight="1">
      <c r="A212" s="11" t="s">
        <v>347</v>
      </c>
      <c r="B212" s="12" t="s">
        <v>550</v>
      </c>
      <c r="C212" s="12"/>
      <c r="D212" s="11" t="s">
        <v>269</v>
      </c>
      <c r="E212" s="15">
        <v>100</v>
      </c>
      <c r="F212" s="15">
        <v>7413.1093</v>
      </c>
      <c r="G212" s="15">
        <v>741310.93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349</v>
      </c>
      <c r="B214" s="12" t="s">
        <v>551</v>
      </c>
      <c r="C214" s="12"/>
      <c r="D214" s="11" t="s">
        <v>269</v>
      </c>
      <c r="E214" s="15">
        <v>2</v>
      </c>
      <c r="F214" s="15">
        <v>1349529.575</v>
      </c>
      <c r="G214" s="15">
        <v>2699059.15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351</v>
      </c>
      <c r="B216" s="12" t="s">
        <v>552</v>
      </c>
      <c r="C216" s="12"/>
      <c r="D216" s="11" t="s">
        <v>269</v>
      </c>
      <c r="E216" s="15">
        <v>15</v>
      </c>
      <c r="F216" s="15">
        <v>4000</v>
      </c>
      <c r="G216" s="15">
        <v>60000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553</v>
      </c>
      <c r="B218" s="12" t="s">
        <v>554</v>
      </c>
      <c r="C218" s="12"/>
      <c r="D218" s="11" t="s">
        <v>269</v>
      </c>
      <c r="E218" s="15">
        <v>20</v>
      </c>
      <c r="F218" s="15">
        <v>15000</v>
      </c>
      <c r="G218" s="15">
        <v>300000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353</v>
      </c>
      <c r="B220" s="12" t="s">
        <v>555</v>
      </c>
      <c r="C220" s="12"/>
      <c r="D220" s="11" t="s">
        <v>269</v>
      </c>
      <c r="E220" s="15">
        <v>5</v>
      </c>
      <c r="F220" s="15">
        <v>8000</v>
      </c>
      <c r="G220" s="15">
        <v>40000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40" customHeight="1">
      <c r="A222" s="11" t="s">
        <v>355</v>
      </c>
      <c r="B222" s="12" t="s">
        <v>556</v>
      </c>
      <c r="C222" s="12"/>
      <c r="D222" s="11" t="s">
        <v>269</v>
      </c>
      <c r="E222" s="15">
        <v>1</v>
      </c>
      <c r="F222" s="15">
        <v>30000</v>
      </c>
      <c r="G222" s="15">
        <v>30000</v>
      </c>
    </row>
    <row r="223" ht="25" customHeight="1">
      <c r="A223" s="24" t="s">
        <v>496</v>
      </c>
      <c r="B223" s="24"/>
      <c r="C223" s="24"/>
      <c r="D223" s="24"/>
      <c r="E223" s="23">
        <f>SUBTOTAL(9,E222:E222)</f>
      </c>
      <c r="F223" s="23" t="s">
        <v>213</v>
      </c>
      <c r="G223" s="23">
        <f>SUBTOTAL(9,G222:G222)</f>
      </c>
    </row>
    <row r="224" ht="100" customHeight="1">
      <c r="A224" s="11" t="s">
        <v>557</v>
      </c>
      <c r="B224" s="12" t="s">
        <v>558</v>
      </c>
      <c r="C224" s="12"/>
      <c r="D224" s="11" t="s">
        <v>269</v>
      </c>
      <c r="E224" s="15">
        <v>1</v>
      </c>
      <c r="F224" s="15">
        <v>551629.92</v>
      </c>
      <c r="G224" s="15">
        <v>551629.92</v>
      </c>
    </row>
    <row r="225" ht="100" customHeight="1">
      <c r="A225" s="11" t="s">
        <v>557</v>
      </c>
      <c r="B225" s="12" t="s">
        <v>559</v>
      </c>
      <c r="C225" s="12"/>
      <c r="D225" s="11" t="s">
        <v>269</v>
      </c>
      <c r="E225" s="15">
        <v>1</v>
      </c>
      <c r="F225" s="15">
        <v>600000</v>
      </c>
      <c r="G225" s="15">
        <v>600000</v>
      </c>
    </row>
    <row r="226" ht="25" customHeight="1">
      <c r="A226" s="24" t="s">
        <v>496</v>
      </c>
      <c r="B226" s="24"/>
      <c r="C226" s="24"/>
      <c r="D226" s="24"/>
      <c r="E226" s="23">
        <f>SUBTOTAL(9,E224:E225)</f>
      </c>
      <c r="F226" s="23" t="s">
        <v>213</v>
      </c>
      <c r="G226" s="23">
        <f>SUBTOTAL(9,G224:G225)</f>
      </c>
    </row>
    <row r="227" ht="25" customHeight="1">
      <c r="A227" s="24" t="s">
        <v>497</v>
      </c>
      <c r="B227" s="24"/>
      <c r="C227" s="24"/>
      <c r="D227" s="24"/>
      <c r="E227" s="24"/>
      <c r="F227" s="24"/>
      <c r="G227" s="23">
        <f>SUBTOTAL(9,G196:G226)</f>
      </c>
    </row>
    <row r="228" ht="25" customHeight="1">
</row>
    <row r="229" ht="20" customHeight="1">
      <c r="A229" s="21" t="s">
        <v>302</v>
      </c>
      <c r="B229" s="21"/>
      <c r="C229" s="22" t="s">
        <v>174</v>
      </c>
      <c r="D229" s="22"/>
      <c r="E229" s="22"/>
      <c r="F229" s="22"/>
      <c r="G229" s="22"/>
    </row>
    <row r="230" ht="20" customHeight="1">
      <c r="A230" s="21" t="s">
        <v>303</v>
      </c>
      <c r="B230" s="21"/>
      <c r="C230" s="22" t="s">
        <v>304</v>
      </c>
      <c r="D230" s="22"/>
      <c r="E230" s="22"/>
      <c r="F230" s="22"/>
      <c r="G230" s="22"/>
    </row>
    <row r="231" ht="25" customHeight="1">
      <c r="A231" s="21" t="s">
        <v>305</v>
      </c>
      <c r="B231" s="21"/>
      <c r="C231" s="22" t="s">
        <v>269</v>
      </c>
      <c r="D231" s="22"/>
      <c r="E231" s="22"/>
      <c r="F231" s="22"/>
      <c r="G231" s="22"/>
    </row>
    <row r="232" ht="15" customHeight="1">
</row>
    <row r="233" ht="25" customHeight="1">
      <c r="A233" s="3" t="s">
        <v>515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205</v>
      </c>
      <c r="B235" s="11" t="s">
        <v>455</v>
      </c>
      <c r="C235" s="11"/>
      <c r="D235" s="11" t="s">
        <v>491</v>
      </c>
      <c r="E235" s="11" t="s">
        <v>492</v>
      </c>
      <c r="F235" s="11" t="s">
        <v>493</v>
      </c>
      <c r="G235" s="11" t="s">
        <v>494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357</v>
      </c>
      <c r="B237" s="12" t="s">
        <v>516</v>
      </c>
      <c r="C237" s="12"/>
      <c r="D237" s="11" t="s">
        <v>269</v>
      </c>
      <c r="E237" s="15">
        <v>1</v>
      </c>
      <c r="F237" s="15">
        <v>6646185.73</v>
      </c>
      <c r="G237" s="15">
        <v>6646185.73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359</v>
      </c>
      <c r="B239" s="12" t="s">
        <v>560</v>
      </c>
      <c r="C239" s="12"/>
      <c r="D239" s="11" t="s">
        <v>269</v>
      </c>
      <c r="E239" s="15">
        <v>1</v>
      </c>
      <c r="F239" s="15">
        <v>1881762.46</v>
      </c>
      <c r="G239" s="15">
        <v>1881762.46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361</v>
      </c>
      <c r="B241" s="12" t="s">
        <v>561</v>
      </c>
      <c r="C241" s="12"/>
      <c r="D241" s="11" t="s">
        <v>269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40" customHeight="1">
      <c r="A243" s="11" t="s">
        <v>363</v>
      </c>
      <c r="B243" s="12" t="s">
        <v>562</v>
      </c>
      <c r="C243" s="12"/>
      <c r="D243" s="11" t="s">
        <v>269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20" customHeight="1">
      <c r="A245" s="11" t="s">
        <v>365</v>
      </c>
      <c r="B245" s="12" t="s">
        <v>563</v>
      </c>
      <c r="C245" s="12"/>
      <c r="D245" s="11" t="s">
        <v>269</v>
      </c>
      <c r="E245" s="15">
        <v>15</v>
      </c>
      <c r="F245" s="15">
        <v>21000</v>
      </c>
      <c r="G245" s="15">
        <v>315000</v>
      </c>
    </row>
    <row r="246" ht="25" customHeight="1">
      <c r="A246" s="24" t="s">
        <v>496</v>
      </c>
      <c r="B246" s="24"/>
      <c r="C246" s="24"/>
      <c r="D246" s="24"/>
      <c r="E246" s="23">
        <f>SUBTOTAL(9,E245:E245)</f>
      </c>
      <c r="F246" s="23" t="s">
        <v>213</v>
      </c>
      <c r="G246" s="23">
        <f>SUBTOTAL(9,G245:G245)</f>
      </c>
    </row>
    <row r="247" ht="80" customHeight="1">
      <c r="A247" s="11" t="s">
        <v>564</v>
      </c>
      <c r="B247" s="12" t="s">
        <v>565</v>
      </c>
      <c r="C247" s="12"/>
      <c r="D247" s="11" t="s">
        <v>269</v>
      </c>
      <c r="E247" s="15">
        <v>5</v>
      </c>
      <c r="F247" s="15">
        <v>24836.0122</v>
      </c>
      <c r="G247" s="15">
        <v>1241800.61</v>
      </c>
    </row>
    <row r="248" ht="100" customHeight="1">
      <c r="A248" s="11" t="s">
        <v>564</v>
      </c>
      <c r="B248" s="12" t="s">
        <v>566</v>
      </c>
      <c r="C248" s="12"/>
      <c r="D248" s="11" t="s">
        <v>269</v>
      </c>
      <c r="E248" s="15">
        <v>1</v>
      </c>
      <c r="F248" s="15">
        <v>1415251.2</v>
      </c>
      <c r="G248" s="15">
        <v>1415251.2</v>
      </c>
    </row>
    <row r="249" ht="25" customHeight="1">
      <c r="A249" s="24" t="s">
        <v>496</v>
      </c>
      <c r="B249" s="24"/>
      <c r="C249" s="24"/>
      <c r="D249" s="24"/>
      <c r="E249" s="23">
        <f>SUBTOTAL(9,E247:E248)</f>
      </c>
      <c r="F249" s="23" t="s">
        <v>213</v>
      </c>
      <c r="G249" s="23">
        <f>SUBTOTAL(9,G247:G248)</f>
      </c>
    </row>
    <row r="250" ht="25" customHeight="1">
      <c r="A250" s="24" t="s">
        <v>497</v>
      </c>
      <c r="B250" s="24"/>
      <c r="C250" s="24"/>
      <c r="D250" s="24"/>
      <c r="E250" s="24"/>
      <c r="F250" s="24"/>
      <c r="G250" s="23">
        <f>SUBTOTAL(9,G237:G249)</f>
      </c>
    </row>
    <row r="251" ht="25" customHeight="1">
</row>
    <row r="252" ht="20" customHeight="1">
      <c r="A252" s="21" t="s">
        <v>302</v>
      </c>
      <c r="B252" s="21"/>
      <c r="C252" s="22" t="s">
        <v>174</v>
      </c>
      <c r="D252" s="22"/>
      <c r="E252" s="22"/>
      <c r="F252" s="22"/>
      <c r="G252" s="22"/>
    </row>
    <row r="253" ht="20" customHeight="1">
      <c r="A253" s="21" t="s">
        <v>303</v>
      </c>
      <c r="B253" s="21"/>
      <c r="C253" s="22" t="s">
        <v>304</v>
      </c>
      <c r="D253" s="22"/>
      <c r="E253" s="22"/>
      <c r="F253" s="22"/>
      <c r="G253" s="22"/>
    </row>
    <row r="254" ht="25" customHeight="1">
      <c r="A254" s="21" t="s">
        <v>305</v>
      </c>
      <c r="B254" s="21"/>
      <c r="C254" s="22" t="s">
        <v>269</v>
      </c>
      <c r="D254" s="22"/>
      <c r="E254" s="22"/>
      <c r="F254" s="22"/>
      <c r="G254" s="22"/>
    </row>
    <row r="255" ht="15" customHeight="1">
</row>
    <row r="256" ht="25" customHeight="1">
      <c r="A256" s="3" t="s">
        <v>567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1" t="s">
        <v>205</v>
      </c>
      <c r="B258" s="11" t="s">
        <v>455</v>
      </c>
      <c r="C258" s="11"/>
      <c r="D258" s="11" t="s">
        <v>491</v>
      </c>
      <c r="E258" s="11" t="s">
        <v>492</v>
      </c>
      <c r="F258" s="11" t="s">
        <v>493</v>
      </c>
      <c r="G258" s="11" t="s">
        <v>494</v>
      </c>
    </row>
    <row r="259" ht="15" customHeight="1">
      <c r="A259" s="11">
        <v>1</v>
      </c>
      <c r="B259" s="11">
        <v>2</v>
      </c>
      <c r="C259" s="11"/>
      <c r="D259" s="11">
        <v>3</v>
      </c>
      <c r="E259" s="11">
        <v>4</v>
      </c>
      <c r="F259" s="11">
        <v>5</v>
      </c>
      <c r="G259" s="11">
        <v>6</v>
      </c>
    </row>
    <row r="260" ht="20" customHeight="1">
      <c r="A260" s="11" t="s">
        <v>367</v>
      </c>
      <c r="B260" s="12" t="s">
        <v>568</v>
      </c>
      <c r="C260" s="12"/>
      <c r="D260" s="11" t="s">
        <v>269</v>
      </c>
      <c r="E260" s="15">
        <v>100</v>
      </c>
      <c r="F260" s="15">
        <v>3000</v>
      </c>
      <c r="G260" s="15">
        <v>300000</v>
      </c>
    </row>
    <row r="261" ht="25" customHeight="1">
      <c r="A261" s="24" t="s">
        <v>496</v>
      </c>
      <c r="B261" s="24"/>
      <c r="C261" s="24"/>
      <c r="D261" s="24"/>
      <c r="E261" s="23">
        <f>SUBTOTAL(9,E260:E260)</f>
      </c>
      <c r="F261" s="23" t="s">
        <v>213</v>
      </c>
      <c r="G261" s="23">
        <f>SUBTOTAL(9,G260:G260)</f>
      </c>
    </row>
    <row r="262" ht="25" customHeight="1">
      <c r="A262" s="24" t="s">
        <v>497</v>
      </c>
      <c r="B262" s="24"/>
      <c r="C262" s="24"/>
      <c r="D262" s="24"/>
      <c r="E262" s="24"/>
      <c r="F262" s="24"/>
      <c r="G262" s="23">
        <f>SUBTOTAL(9,G260:G261)</f>
      </c>
    </row>
    <row r="263" ht="25" customHeight="1">
</row>
    <row r="264" ht="20" customHeight="1">
      <c r="A264" s="21" t="s">
        <v>302</v>
      </c>
      <c r="B264" s="21"/>
      <c r="C264" s="22" t="s">
        <v>174</v>
      </c>
      <c r="D264" s="22"/>
      <c r="E264" s="22"/>
      <c r="F264" s="22"/>
      <c r="G264" s="22"/>
    </row>
    <row r="265" ht="20" customHeight="1">
      <c r="A265" s="21" t="s">
        <v>303</v>
      </c>
      <c r="B265" s="21"/>
      <c r="C265" s="22" t="s">
        <v>304</v>
      </c>
      <c r="D265" s="22"/>
      <c r="E265" s="22"/>
      <c r="F265" s="22"/>
      <c r="G265" s="22"/>
    </row>
    <row r="266" ht="25" customHeight="1">
      <c r="A266" s="21" t="s">
        <v>305</v>
      </c>
      <c r="B266" s="21"/>
      <c r="C266" s="22" t="s">
        <v>269</v>
      </c>
      <c r="D266" s="22"/>
      <c r="E266" s="22"/>
      <c r="F266" s="22"/>
      <c r="G266" s="22"/>
    </row>
    <row r="267" ht="15" customHeight="1">
</row>
    <row r="268" ht="25" customHeight="1">
      <c r="A268" s="3" t="s">
        <v>523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205</v>
      </c>
      <c r="B270" s="11" t="s">
        <v>455</v>
      </c>
      <c r="C270" s="11"/>
      <c r="D270" s="11" t="s">
        <v>491</v>
      </c>
      <c r="E270" s="11" t="s">
        <v>492</v>
      </c>
      <c r="F270" s="11" t="s">
        <v>493</v>
      </c>
      <c r="G270" s="11" t="s">
        <v>494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40" customHeight="1">
      <c r="A272" s="11" t="s">
        <v>369</v>
      </c>
      <c r="B272" s="12" t="s">
        <v>524</v>
      </c>
      <c r="C272" s="12"/>
      <c r="D272" s="11" t="s">
        <v>269</v>
      </c>
      <c r="E272" s="15">
        <v>200</v>
      </c>
      <c r="F272" s="15">
        <v>3000</v>
      </c>
      <c r="G272" s="15">
        <v>600000</v>
      </c>
    </row>
    <row r="273" ht="25" customHeight="1">
      <c r="A273" s="24" t="s">
        <v>496</v>
      </c>
      <c r="B273" s="24"/>
      <c r="C273" s="24"/>
      <c r="D273" s="24"/>
      <c r="E273" s="23">
        <f>SUBTOTAL(9,E272:E272)</f>
      </c>
      <c r="F273" s="23" t="s">
        <v>213</v>
      </c>
      <c r="G273" s="23">
        <f>SUBTOTAL(9,G272:G272)</f>
      </c>
    </row>
    <row r="274" ht="25" customHeight="1">
      <c r="A274" s="24" t="s">
        <v>497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302</v>
      </c>
      <c r="B276" s="21"/>
      <c r="C276" s="22" t="s">
        <v>174</v>
      </c>
      <c r="D276" s="22"/>
      <c r="E276" s="22"/>
      <c r="F276" s="22"/>
      <c r="G276" s="22"/>
    </row>
    <row r="277" ht="20" customHeight="1">
      <c r="A277" s="21" t="s">
        <v>303</v>
      </c>
      <c r="B277" s="21"/>
      <c r="C277" s="22" t="s">
        <v>304</v>
      </c>
      <c r="D277" s="22"/>
      <c r="E277" s="22"/>
      <c r="F277" s="22"/>
      <c r="G277" s="22"/>
    </row>
    <row r="278" ht="25" customHeight="1">
      <c r="A278" s="21" t="s">
        <v>305</v>
      </c>
      <c r="B278" s="21"/>
      <c r="C278" s="22" t="s">
        <v>269</v>
      </c>
      <c r="D278" s="22"/>
      <c r="E278" s="22"/>
      <c r="F278" s="22"/>
      <c r="G278" s="22"/>
    </row>
    <row r="279" ht="15" customHeight="1">
</row>
    <row r="280" ht="25" customHeight="1">
      <c r="A280" s="3" t="s">
        <v>527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205</v>
      </c>
      <c r="B282" s="11" t="s">
        <v>455</v>
      </c>
      <c r="C282" s="11"/>
      <c r="D282" s="11" t="s">
        <v>491</v>
      </c>
      <c r="E282" s="11" t="s">
        <v>492</v>
      </c>
      <c r="F282" s="11" t="s">
        <v>493</v>
      </c>
      <c r="G282" s="11" t="s">
        <v>494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20" customHeight="1">
      <c r="A284" s="11" t="s">
        <v>371</v>
      </c>
      <c r="B284" s="12" t="s">
        <v>528</v>
      </c>
      <c r="C284" s="12"/>
      <c r="D284" s="11" t="s">
        <v>269</v>
      </c>
      <c r="E284" s="15">
        <v>16000</v>
      </c>
      <c r="F284" s="15">
        <v>50</v>
      </c>
      <c r="G284" s="15">
        <v>800000</v>
      </c>
    </row>
    <row r="285" ht="25" customHeight="1">
      <c r="A285" s="24" t="s">
        <v>496</v>
      </c>
      <c r="B285" s="24"/>
      <c r="C285" s="24"/>
      <c r="D285" s="24"/>
      <c r="E285" s="23">
        <f>SUBTOTAL(9,E284:E284)</f>
      </c>
      <c r="F285" s="23" t="s">
        <v>213</v>
      </c>
      <c r="G285" s="23">
        <f>SUBTOTAL(9,G284:G284)</f>
      </c>
    </row>
    <row r="286" ht="25" customHeight="1">
      <c r="A286" s="24" t="s">
        <v>497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302</v>
      </c>
      <c r="B288" s="21"/>
      <c r="C288" s="22" t="s">
        <v>174</v>
      </c>
      <c r="D288" s="22"/>
      <c r="E288" s="22"/>
      <c r="F288" s="22"/>
      <c r="G288" s="22"/>
    </row>
    <row r="289" ht="20" customHeight="1">
      <c r="A289" s="21" t="s">
        <v>303</v>
      </c>
      <c r="B289" s="21"/>
      <c r="C289" s="22" t="s">
        <v>304</v>
      </c>
      <c r="D289" s="22"/>
      <c r="E289" s="22"/>
      <c r="F289" s="22"/>
      <c r="G289" s="22"/>
    </row>
    <row r="290" ht="25" customHeight="1">
      <c r="A290" s="21" t="s">
        <v>305</v>
      </c>
      <c r="B290" s="21"/>
      <c r="C290" s="22" t="s">
        <v>269</v>
      </c>
      <c r="D290" s="22"/>
      <c r="E290" s="22"/>
      <c r="F290" s="22"/>
      <c r="G290" s="22"/>
    </row>
    <row r="291" ht="15" customHeight="1">
</row>
    <row r="292" ht="25" customHeight="1">
      <c r="A292" s="3" t="s">
        <v>569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205</v>
      </c>
      <c r="B294" s="11" t="s">
        <v>455</v>
      </c>
      <c r="C294" s="11"/>
      <c r="D294" s="11" t="s">
        <v>491</v>
      </c>
      <c r="E294" s="11" t="s">
        <v>492</v>
      </c>
      <c r="F294" s="11" t="s">
        <v>493</v>
      </c>
      <c r="G294" s="11" t="s">
        <v>494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40" customHeight="1">
      <c r="A296" s="11" t="s">
        <v>373</v>
      </c>
      <c r="B296" s="12" t="s">
        <v>570</v>
      </c>
      <c r="C296" s="12"/>
      <c r="D296" s="11" t="s">
        <v>269</v>
      </c>
      <c r="E296" s="15">
        <v>1000</v>
      </c>
      <c r="F296" s="15">
        <v>3109.20001</v>
      </c>
      <c r="G296" s="15">
        <v>3109200.01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80" customHeight="1">
      <c r="A298" s="11" t="s">
        <v>571</v>
      </c>
      <c r="B298" s="12" t="s">
        <v>572</v>
      </c>
      <c r="C298" s="12"/>
      <c r="D298" s="11" t="s">
        <v>269</v>
      </c>
      <c r="E298" s="15">
        <v>200</v>
      </c>
      <c r="F298" s="15">
        <v>1953.99995</v>
      </c>
      <c r="G298" s="15">
        <v>390799.99</v>
      </c>
    </row>
    <row r="299" ht="25" customHeight="1">
      <c r="A299" s="24" t="s">
        <v>496</v>
      </c>
      <c r="B299" s="24"/>
      <c r="C299" s="24"/>
      <c r="D299" s="24"/>
      <c r="E299" s="23">
        <f>SUBTOTAL(9,E298:E298)</f>
      </c>
      <c r="F299" s="23" t="s">
        <v>213</v>
      </c>
      <c r="G299" s="23">
        <f>SUBTOTAL(9,G298:G298)</f>
      </c>
    </row>
    <row r="300" ht="25" customHeight="1">
      <c r="A300" s="24" t="s">
        <v>497</v>
      </c>
      <c r="B300" s="24"/>
      <c r="C300" s="24"/>
      <c r="D300" s="24"/>
      <c r="E300" s="24"/>
      <c r="F300" s="24"/>
      <c r="G300" s="23">
        <f>SUBTOTAL(9,G296:G299)</f>
      </c>
    </row>
    <row r="301" ht="25" customHeight="1">
</row>
    <row r="302" ht="20" customHeight="1">
      <c r="A302" s="21" t="s">
        <v>302</v>
      </c>
      <c r="B302" s="21"/>
      <c r="C302" s="22" t="s">
        <v>174</v>
      </c>
      <c r="D302" s="22"/>
      <c r="E302" s="22"/>
      <c r="F302" s="22"/>
      <c r="G302" s="22"/>
    </row>
    <row r="303" ht="20" customHeight="1">
      <c r="A303" s="21" t="s">
        <v>303</v>
      </c>
      <c r="B303" s="21"/>
      <c r="C303" s="22" t="s">
        <v>304</v>
      </c>
      <c r="D303" s="22"/>
      <c r="E303" s="22"/>
      <c r="F303" s="22"/>
      <c r="G303" s="22"/>
    </row>
    <row r="304" ht="25" customHeight="1">
      <c r="A304" s="21" t="s">
        <v>305</v>
      </c>
      <c r="B304" s="21"/>
      <c r="C304" s="22" t="s">
        <v>269</v>
      </c>
      <c r="D304" s="22"/>
      <c r="E304" s="22"/>
      <c r="F304" s="22"/>
      <c r="G304" s="22"/>
    </row>
    <row r="305" ht="15" customHeight="1">
</row>
    <row r="306" ht="25" customHeight="1">
      <c r="A306" s="3" t="s">
        <v>573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205</v>
      </c>
      <c r="B308" s="11" t="s">
        <v>455</v>
      </c>
      <c r="C308" s="11"/>
      <c r="D308" s="11" t="s">
        <v>491</v>
      </c>
      <c r="E308" s="11" t="s">
        <v>492</v>
      </c>
      <c r="F308" s="11" t="s">
        <v>493</v>
      </c>
      <c r="G308" s="11" t="s">
        <v>494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20" customHeight="1">
      <c r="A310" s="11" t="s">
        <v>429</v>
      </c>
      <c r="B310" s="12" t="s">
        <v>574</v>
      </c>
      <c r="C310" s="12"/>
      <c r="D310" s="11" t="s">
        <v>269</v>
      </c>
      <c r="E310" s="15">
        <v>20</v>
      </c>
      <c r="F310" s="15">
        <v>29801</v>
      </c>
      <c r="G310" s="15">
        <v>596020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100" customHeight="1">
      <c r="A312" s="11" t="s">
        <v>575</v>
      </c>
      <c r="B312" s="12" t="s">
        <v>576</v>
      </c>
      <c r="C312" s="12"/>
      <c r="D312" s="11" t="s">
        <v>269</v>
      </c>
      <c r="E312" s="15">
        <v>100</v>
      </c>
      <c r="F312" s="15">
        <v>1039.8</v>
      </c>
      <c r="G312" s="15">
        <v>103980</v>
      </c>
    </row>
    <row r="313" ht="25" customHeight="1">
      <c r="A313" s="24" t="s">
        <v>496</v>
      </c>
      <c r="B313" s="24"/>
      <c r="C313" s="24"/>
      <c r="D313" s="24"/>
      <c r="E313" s="23">
        <f>SUBTOTAL(9,E312:E312)</f>
      </c>
      <c r="F313" s="23" t="s">
        <v>213</v>
      </c>
      <c r="G313" s="23">
        <f>SUBTOTAL(9,G312:G312)</f>
      </c>
    </row>
    <row r="314" ht="25" customHeight="1">
      <c r="A314" s="24" t="s">
        <v>497</v>
      </c>
      <c r="B314" s="24"/>
      <c r="C314" s="24"/>
      <c r="D314" s="24"/>
      <c r="E314" s="24"/>
      <c r="F314" s="24"/>
      <c r="G314" s="23">
        <f>SUBTOTAL(9,G310:G313)</f>
      </c>
    </row>
    <row r="315" ht="25" customHeight="1">
</row>
    <row r="316" ht="20" customHeight="1">
      <c r="A316" s="21" t="s">
        <v>302</v>
      </c>
      <c r="B316" s="21"/>
      <c r="C316" s="22" t="s">
        <v>174</v>
      </c>
      <c r="D316" s="22"/>
      <c r="E316" s="22"/>
      <c r="F316" s="22"/>
      <c r="G316" s="22"/>
    </row>
    <row r="317" ht="20" customHeight="1">
      <c r="A317" s="21" t="s">
        <v>303</v>
      </c>
      <c r="B317" s="21"/>
      <c r="C317" s="22" t="s">
        <v>304</v>
      </c>
      <c r="D317" s="22"/>
      <c r="E317" s="22"/>
      <c r="F317" s="22"/>
      <c r="G317" s="22"/>
    </row>
    <row r="318" ht="25" customHeight="1">
      <c r="A318" s="21" t="s">
        <v>305</v>
      </c>
      <c r="B318" s="21"/>
      <c r="C318" s="22" t="s">
        <v>269</v>
      </c>
      <c r="D318" s="22"/>
      <c r="E318" s="22"/>
      <c r="F318" s="22"/>
      <c r="G318" s="22"/>
    </row>
    <row r="319" ht="15" customHeight="1">
</row>
    <row r="320" ht="25" customHeight="1">
      <c r="A320" s="3" t="s">
        <v>529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11" t="s">
        <v>205</v>
      </c>
      <c r="B322" s="11" t="s">
        <v>455</v>
      </c>
      <c r="C322" s="11"/>
      <c r="D322" s="11" t="s">
        <v>491</v>
      </c>
      <c r="E322" s="11" t="s">
        <v>492</v>
      </c>
      <c r="F322" s="11" t="s">
        <v>493</v>
      </c>
      <c r="G322" s="11" t="s">
        <v>494</v>
      </c>
    </row>
    <row r="323" ht="15" customHeight="1">
      <c r="A323" s="11">
        <v>1</v>
      </c>
      <c r="B323" s="11">
        <v>2</v>
      </c>
      <c r="C323" s="11"/>
      <c r="D323" s="11">
        <v>3</v>
      </c>
      <c r="E323" s="11">
        <v>4</v>
      </c>
      <c r="F323" s="11">
        <v>5</v>
      </c>
      <c r="G323" s="11">
        <v>6</v>
      </c>
    </row>
    <row r="324" ht="20" customHeight="1">
      <c r="A324" s="11" t="s">
        <v>375</v>
      </c>
      <c r="B324" s="12" t="s">
        <v>530</v>
      </c>
      <c r="C324" s="12"/>
      <c r="D324" s="11" t="s">
        <v>269</v>
      </c>
      <c r="E324" s="15">
        <v>2000</v>
      </c>
      <c r="F324" s="15">
        <v>200</v>
      </c>
      <c r="G324" s="15">
        <v>400000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531</v>
      </c>
      <c r="B326" s="12" t="s">
        <v>532</v>
      </c>
      <c r="C326" s="12"/>
      <c r="D326" s="11" t="s">
        <v>269</v>
      </c>
      <c r="E326" s="15">
        <v>1000</v>
      </c>
      <c r="F326" s="15">
        <v>1747.6231</v>
      </c>
      <c r="G326" s="15">
        <v>1747623.1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379</v>
      </c>
      <c r="B328" s="12" t="s">
        <v>577</v>
      </c>
      <c r="C328" s="12"/>
      <c r="D328" s="11" t="s">
        <v>269</v>
      </c>
      <c r="E328" s="15">
        <v>900</v>
      </c>
      <c r="F328" s="15">
        <v>790</v>
      </c>
      <c r="G328" s="15">
        <v>711000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533</v>
      </c>
      <c r="B330" s="12" t="s">
        <v>534</v>
      </c>
      <c r="C330" s="12"/>
      <c r="D330" s="11" t="s">
        <v>269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381</v>
      </c>
      <c r="B332" s="12" t="s">
        <v>535</v>
      </c>
      <c r="C332" s="12"/>
      <c r="D332" s="11" t="s">
        <v>269</v>
      </c>
      <c r="E332" s="15">
        <v>30</v>
      </c>
      <c r="F332" s="15">
        <v>5000</v>
      </c>
      <c r="G332" s="15">
        <v>150000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40" customHeight="1">
      <c r="A334" s="11" t="s">
        <v>383</v>
      </c>
      <c r="B334" s="12" t="s">
        <v>536</v>
      </c>
      <c r="C334" s="12"/>
      <c r="D334" s="11" t="s">
        <v>269</v>
      </c>
      <c r="E334" s="15">
        <v>100</v>
      </c>
      <c r="F334" s="15">
        <v>1028.8257</v>
      </c>
      <c r="G334" s="15">
        <v>102882.57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20" customHeight="1">
      <c r="A336" s="11" t="s">
        <v>421</v>
      </c>
      <c r="B336" s="12" t="s">
        <v>578</v>
      </c>
      <c r="C336" s="12"/>
      <c r="D336" s="11" t="s">
        <v>269</v>
      </c>
      <c r="E336" s="15">
        <v>100</v>
      </c>
      <c r="F336" s="15">
        <v>6540</v>
      </c>
      <c r="G336" s="15">
        <v>654000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100" customHeight="1">
      <c r="A338" s="11" t="s">
        <v>579</v>
      </c>
      <c r="B338" s="12" t="s">
        <v>580</v>
      </c>
      <c r="C338" s="12"/>
      <c r="D338" s="11" t="s">
        <v>269</v>
      </c>
      <c r="E338" s="15">
        <v>2180.231</v>
      </c>
      <c r="F338" s="15">
        <v>200</v>
      </c>
      <c r="G338" s="15">
        <v>436046.2</v>
      </c>
    </row>
    <row r="339" ht="25" customHeight="1">
      <c r="A339" s="24" t="s">
        <v>496</v>
      </c>
      <c r="B339" s="24"/>
      <c r="C339" s="24"/>
      <c r="D339" s="24"/>
      <c r="E339" s="23">
        <f>SUBTOTAL(9,E338:E338)</f>
      </c>
      <c r="F339" s="23" t="s">
        <v>213</v>
      </c>
      <c r="G339" s="23">
        <f>SUBTOTAL(9,G338:G338)</f>
      </c>
    </row>
    <row r="340" ht="25" customHeight="1">
      <c r="A340" s="24" t="s">
        <v>497</v>
      </c>
      <c r="B340" s="24"/>
      <c r="C340" s="24"/>
      <c r="D340" s="24"/>
      <c r="E340" s="24"/>
      <c r="F340" s="24"/>
      <c r="G340" s="23">
        <f>SUBTOTAL(9,G324:G339)</f>
      </c>
    </row>
    <row r="341" ht="25" customHeight="1">
</row>
    <row r="342" ht="20" customHeight="1">
      <c r="A342" s="21" t="s">
        <v>302</v>
      </c>
      <c r="B342" s="21"/>
      <c r="C342" s="22" t="s">
        <v>174</v>
      </c>
      <c r="D342" s="22"/>
      <c r="E342" s="22"/>
      <c r="F342" s="22"/>
      <c r="G342" s="22"/>
    </row>
    <row r="343" ht="20" customHeight="1">
      <c r="A343" s="21" t="s">
        <v>303</v>
      </c>
      <c r="B343" s="21"/>
      <c r="C343" s="22" t="s">
        <v>446</v>
      </c>
      <c r="D343" s="22"/>
      <c r="E343" s="22"/>
      <c r="F343" s="22"/>
      <c r="G343" s="22"/>
    </row>
    <row r="344" ht="25" customHeight="1">
      <c r="A344" s="21" t="s">
        <v>305</v>
      </c>
      <c r="B344" s="21"/>
      <c r="C344" s="22" t="s">
        <v>269</v>
      </c>
      <c r="D344" s="22"/>
      <c r="E344" s="22"/>
      <c r="F344" s="22"/>
      <c r="G344" s="22"/>
    </row>
    <row r="345" ht="15" customHeight="1">
</row>
    <row r="346" ht="25" customHeight="1">
      <c r="A346" s="3" t="s">
        <v>505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205</v>
      </c>
      <c r="B348" s="11" t="s">
        <v>455</v>
      </c>
      <c r="C348" s="11"/>
      <c r="D348" s="11" t="s">
        <v>491</v>
      </c>
      <c r="E348" s="11" t="s">
        <v>492</v>
      </c>
      <c r="F348" s="11" t="s">
        <v>493</v>
      </c>
      <c r="G348" s="11" t="s">
        <v>494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20" customHeight="1">
      <c r="A350" s="11" t="s">
        <v>192</v>
      </c>
      <c r="B350" s="12" t="s">
        <v>581</v>
      </c>
      <c r="C350" s="12"/>
      <c r="D350" s="11" t="s">
        <v>269</v>
      </c>
      <c r="E350" s="15">
        <v>1</v>
      </c>
      <c r="F350" s="15">
        <v>16502550</v>
      </c>
      <c r="G350" s="15">
        <v>16502550</v>
      </c>
    </row>
    <row r="351" ht="25" customHeight="1">
      <c r="A351" s="24" t="s">
        <v>496</v>
      </c>
      <c r="B351" s="24"/>
      <c r="C351" s="24"/>
      <c r="D351" s="24"/>
      <c r="E351" s="23">
        <f>SUBTOTAL(9,E350:E350)</f>
      </c>
      <c r="F351" s="23" t="s">
        <v>213</v>
      </c>
      <c r="G351" s="23">
        <f>SUBTOTAL(9,G350:G350)</f>
      </c>
    </row>
    <row r="352" ht="25" customHeight="1">
      <c r="A352" s="24" t="s">
        <v>497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302</v>
      </c>
      <c r="B354" s="21"/>
      <c r="C354" s="22" t="s">
        <v>174</v>
      </c>
      <c r="D354" s="22"/>
      <c r="E354" s="22"/>
      <c r="F354" s="22"/>
      <c r="G354" s="22"/>
    </row>
    <row r="355" ht="20" customHeight="1">
      <c r="A355" s="21" t="s">
        <v>303</v>
      </c>
      <c r="B355" s="21"/>
      <c r="C355" s="22" t="s">
        <v>446</v>
      </c>
      <c r="D355" s="22"/>
      <c r="E355" s="22"/>
      <c r="F355" s="22"/>
      <c r="G355" s="22"/>
    </row>
    <row r="356" ht="25" customHeight="1">
      <c r="A356" s="21" t="s">
        <v>305</v>
      </c>
      <c r="B356" s="21"/>
      <c r="C356" s="22" t="s">
        <v>269</v>
      </c>
      <c r="D356" s="22"/>
      <c r="E356" s="22"/>
      <c r="F356" s="22"/>
      <c r="G356" s="22"/>
    </row>
    <row r="357" ht="15" customHeight="1">
</row>
    <row r="358" ht="25" customHeight="1">
      <c r="A358" s="3" t="s">
        <v>515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205</v>
      </c>
      <c r="B360" s="11" t="s">
        <v>455</v>
      </c>
      <c r="C360" s="11"/>
      <c r="D360" s="11" t="s">
        <v>491</v>
      </c>
      <c r="E360" s="11" t="s">
        <v>492</v>
      </c>
      <c r="F360" s="11" t="s">
        <v>493</v>
      </c>
      <c r="G360" s="11" t="s">
        <v>494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582</v>
      </c>
      <c r="B362" s="12" t="s">
        <v>583</v>
      </c>
      <c r="C362" s="12"/>
      <c r="D362" s="11" t="s">
        <v>269</v>
      </c>
      <c r="E362" s="15">
        <v>1</v>
      </c>
      <c r="F362" s="15">
        <v>1750000</v>
      </c>
      <c r="G362" s="15">
        <v>1750000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40" customHeight="1">
      <c r="A364" s="11" t="s">
        <v>584</v>
      </c>
      <c r="B364" s="12" t="s">
        <v>585</v>
      </c>
      <c r="C364" s="12"/>
      <c r="D364" s="11" t="s">
        <v>269</v>
      </c>
      <c r="E364" s="15">
        <v>50192.274</v>
      </c>
      <c r="F364" s="15">
        <v>1</v>
      </c>
      <c r="G364" s="15">
        <v>501922.74</v>
      </c>
    </row>
    <row r="365" ht="25" customHeight="1">
      <c r="A365" s="24" t="s">
        <v>496</v>
      </c>
      <c r="B365" s="24"/>
      <c r="C365" s="24"/>
      <c r="D365" s="24"/>
      <c r="E365" s="23">
        <f>SUBTOTAL(9,E364:E364)</f>
      </c>
      <c r="F365" s="23" t="s">
        <v>213</v>
      </c>
      <c r="G365" s="23">
        <f>SUBTOTAL(9,G364:G364)</f>
      </c>
    </row>
    <row r="366" ht="25" customHeight="1">
      <c r="A366" s="24" t="s">
        <v>497</v>
      </c>
      <c r="B366" s="24"/>
      <c r="C366" s="24"/>
      <c r="D366" s="24"/>
      <c r="E366" s="24"/>
      <c r="F366" s="24"/>
      <c r="G366" s="23">
        <f>SUBTOTAL(9,G362:G365)</f>
      </c>
    </row>
    <row r="367" ht="25" customHeight="1">
</row>
    <row r="368" ht="20" customHeight="1">
      <c r="A368" s="21" t="s">
        <v>302</v>
      </c>
      <c r="B368" s="21"/>
      <c r="C368" s="22" t="s">
        <v>174</v>
      </c>
      <c r="D368" s="22"/>
      <c r="E368" s="22"/>
      <c r="F368" s="22"/>
      <c r="G368" s="22"/>
    </row>
    <row r="369" ht="20" customHeight="1">
      <c r="A369" s="21" t="s">
        <v>303</v>
      </c>
      <c r="B369" s="21"/>
      <c r="C369" s="22" t="s">
        <v>446</v>
      </c>
      <c r="D369" s="22"/>
      <c r="E369" s="22"/>
      <c r="F369" s="22"/>
      <c r="G369" s="22"/>
    </row>
    <row r="370" ht="25" customHeight="1">
      <c r="A370" s="21" t="s">
        <v>305</v>
      </c>
      <c r="B370" s="21"/>
      <c r="C370" s="22" t="s">
        <v>269</v>
      </c>
      <c r="D370" s="22"/>
      <c r="E370" s="22"/>
      <c r="F370" s="22"/>
      <c r="G370" s="22"/>
    </row>
    <row r="371" ht="15" customHeight="1">
</row>
    <row r="372" ht="25" customHeight="1">
      <c r="A372" s="3" t="s">
        <v>519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205</v>
      </c>
      <c r="B374" s="11" t="s">
        <v>455</v>
      </c>
      <c r="C374" s="11"/>
      <c r="D374" s="11" t="s">
        <v>491</v>
      </c>
      <c r="E374" s="11" t="s">
        <v>492</v>
      </c>
      <c r="F374" s="11" t="s">
        <v>493</v>
      </c>
      <c r="G374" s="11" t="s">
        <v>494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584</v>
      </c>
      <c r="B376" s="12" t="s">
        <v>586</v>
      </c>
      <c r="C376" s="12"/>
      <c r="D376" s="11" t="s">
        <v>269</v>
      </c>
      <c r="E376" s="15">
        <v>1</v>
      </c>
      <c r="F376" s="15">
        <v>200845.5453</v>
      </c>
      <c r="G376" s="15">
        <v>20084554.53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25" customHeight="1">
      <c r="A378" s="24" t="s">
        <v>497</v>
      </c>
      <c r="B378" s="24"/>
      <c r="C378" s="24"/>
      <c r="D378" s="24"/>
      <c r="E378" s="24"/>
      <c r="F378" s="24"/>
      <c r="G378" s="23">
        <f>SUBTOTAL(9,G376:G377)</f>
      </c>
    </row>
    <row r="379" ht="25" customHeight="1">
</row>
    <row r="380" ht="20" customHeight="1">
      <c r="A380" s="21" t="s">
        <v>302</v>
      </c>
      <c r="B380" s="21"/>
      <c r="C380" s="22" t="s">
        <v>180</v>
      </c>
      <c r="D380" s="22"/>
      <c r="E380" s="22"/>
      <c r="F380" s="22"/>
      <c r="G380" s="22"/>
    </row>
    <row r="381" ht="20" customHeight="1">
      <c r="A381" s="21" t="s">
        <v>303</v>
      </c>
      <c r="B381" s="21"/>
      <c r="C381" s="22" t="s">
        <v>447</v>
      </c>
      <c r="D381" s="22"/>
      <c r="E381" s="22"/>
      <c r="F381" s="22"/>
      <c r="G381" s="22"/>
    </row>
    <row r="382" ht="25" customHeight="1">
      <c r="A382" s="21" t="s">
        <v>305</v>
      </c>
      <c r="B382" s="21"/>
      <c r="C382" s="22" t="s">
        <v>269</v>
      </c>
      <c r="D382" s="22"/>
      <c r="E382" s="22"/>
      <c r="F382" s="22"/>
      <c r="G382" s="22"/>
    </row>
    <row r="383" ht="15" customHeight="1">
</row>
    <row r="384" ht="25" customHeight="1">
      <c r="A384" s="3" t="s">
        <v>501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205</v>
      </c>
      <c r="B386" s="11" t="s">
        <v>455</v>
      </c>
      <c r="C386" s="11"/>
      <c r="D386" s="11" t="s">
        <v>491</v>
      </c>
      <c r="E386" s="11" t="s">
        <v>492</v>
      </c>
      <c r="F386" s="11" t="s">
        <v>493</v>
      </c>
      <c r="G386" s="11" t="s">
        <v>494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324</v>
      </c>
      <c r="B388" s="12" t="s">
        <v>587</v>
      </c>
      <c r="C388" s="12"/>
      <c r="D388" s="11" t="s">
        <v>269</v>
      </c>
      <c r="E388" s="15">
        <v>100</v>
      </c>
      <c r="F388" s="15">
        <v>1000</v>
      </c>
      <c r="G388" s="15">
        <v>100000</v>
      </c>
    </row>
    <row r="389" ht="25" customHeight="1">
      <c r="A389" s="24" t="s">
        <v>496</v>
      </c>
      <c r="B389" s="24"/>
      <c r="C389" s="24"/>
      <c r="D389" s="24"/>
      <c r="E389" s="23">
        <f>SUBTOTAL(9,E388:E388)</f>
      </c>
      <c r="F389" s="23" t="s">
        <v>213</v>
      </c>
      <c r="G389" s="23">
        <f>SUBTOTAL(9,G388:G388)</f>
      </c>
    </row>
    <row r="390" ht="80" customHeight="1">
      <c r="A390" s="11" t="s">
        <v>443</v>
      </c>
      <c r="B390" s="12" t="s">
        <v>588</v>
      </c>
      <c r="C390" s="12"/>
      <c r="D390" s="11" t="s">
        <v>269</v>
      </c>
      <c r="E390" s="15">
        <v>100</v>
      </c>
      <c r="F390" s="15">
        <v>1736.856</v>
      </c>
      <c r="G390" s="15">
        <v>173685.6</v>
      </c>
    </row>
    <row r="391" ht="25" customHeight="1">
      <c r="A391" s="24" t="s">
        <v>496</v>
      </c>
      <c r="B391" s="24"/>
      <c r="C391" s="24"/>
      <c r="D391" s="24"/>
      <c r="E391" s="23">
        <f>SUBTOTAL(9,E390:E390)</f>
      </c>
      <c r="F391" s="23" t="s">
        <v>213</v>
      </c>
      <c r="G391" s="23">
        <f>SUBTOTAL(9,G390:G390)</f>
      </c>
    </row>
    <row r="392" ht="25" customHeight="1">
      <c r="A392" s="24" t="s">
        <v>497</v>
      </c>
      <c r="B392" s="24"/>
      <c r="C392" s="24"/>
      <c r="D392" s="24"/>
      <c r="E392" s="24"/>
      <c r="F392" s="24"/>
      <c r="G392" s="23">
        <f>SUBTOTAL(9,G388:G391)</f>
      </c>
    </row>
    <row r="393" ht="25" customHeight="1">
</row>
    <row r="394" ht="20" customHeight="1">
      <c r="A394" s="21" t="s">
        <v>302</v>
      </c>
      <c r="B394" s="21"/>
      <c r="C394" s="22" t="s">
        <v>180</v>
      </c>
      <c r="D394" s="22"/>
      <c r="E394" s="22"/>
      <c r="F394" s="22"/>
      <c r="G394" s="22"/>
    </row>
    <row r="395" ht="20" customHeight="1">
      <c r="A395" s="21" t="s">
        <v>303</v>
      </c>
      <c r="B395" s="21"/>
      <c r="C395" s="22" t="s">
        <v>304</v>
      </c>
      <c r="D395" s="22"/>
      <c r="E395" s="22"/>
      <c r="F395" s="22"/>
      <c r="G395" s="22"/>
    </row>
    <row r="396" ht="25" customHeight="1">
      <c r="A396" s="21" t="s">
        <v>305</v>
      </c>
      <c r="B396" s="21"/>
      <c r="C396" s="22" t="s">
        <v>269</v>
      </c>
      <c r="D396" s="22"/>
      <c r="E396" s="22"/>
      <c r="F396" s="22"/>
      <c r="G396" s="22"/>
    </row>
    <row r="397" ht="15" customHeight="1">
</row>
    <row r="398" ht="25" customHeight="1">
      <c r="A398" s="3" t="s">
        <v>501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205</v>
      </c>
      <c r="B400" s="11" t="s">
        <v>455</v>
      </c>
      <c r="C400" s="11"/>
      <c r="D400" s="11" t="s">
        <v>491</v>
      </c>
      <c r="E400" s="11" t="s">
        <v>492</v>
      </c>
      <c r="F400" s="11" t="s">
        <v>493</v>
      </c>
      <c r="G400" s="11" t="s">
        <v>494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321</v>
      </c>
      <c r="B402" s="12" t="s">
        <v>589</v>
      </c>
      <c r="C402" s="12"/>
      <c r="D402" s="11" t="s">
        <v>269</v>
      </c>
      <c r="E402" s="15">
        <v>269736</v>
      </c>
      <c r="F402" s="15">
        <v>10</v>
      </c>
      <c r="G402" s="15">
        <v>2697360</v>
      </c>
    </row>
    <row r="403" ht="25" customHeight="1">
      <c r="A403" s="24" t="s">
        <v>496</v>
      </c>
      <c r="B403" s="24"/>
      <c r="C403" s="24"/>
      <c r="D403" s="24"/>
      <c r="E403" s="23">
        <f>SUBTOTAL(9,E402:E402)</f>
      </c>
      <c r="F403" s="23" t="s">
        <v>213</v>
      </c>
      <c r="G403" s="23">
        <f>SUBTOTAL(9,G402:G402)</f>
      </c>
    </row>
    <row r="404" ht="20" customHeight="1">
      <c r="A404" s="11" t="s">
        <v>322</v>
      </c>
      <c r="B404" s="12" t="s">
        <v>590</v>
      </c>
      <c r="C404" s="12"/>
      <c r="D404" s="11" t="s">
        <v>269</v>
      </c>
      <c r="E404" s="15">
        <v>1000</v>
      </c>
      <c r="F404" s="15">
        <v>85.69649</v>
      </c>
      <c r="G404" s="15">
        <v>85696.49</v>
      </c>
    </row>
    <row r="405" ht="25" customHeight="1">
      <c r="A405" s="24" t="s">
        <v>496</v>
      </c>
      <c r="B405" s="24"/>
      <c r="C405" s="24"/>
      <c r="D405" s="24"/>
      <c r="E405" s="23">
        <f>SUBTOTAL(9,E404:E404)</f>
      </c>
      <c r="F405" s="23" t="s">
        <v>213</v>
      </c>
      <c r="G405" s="23">
        <f>SUBTOTAL(9,G404:G404)</f>
      </c>
    </row>
    <row r="406" ht="40" customHeight="1">
      <c r="A406" s="11" t="s">
        <v>323</v>
      </c>
      <c r="B406" s="12" t="s">
        <v>591</v>
      </c>
      <c r="C406" s="12"/>
      <c r="D406" s="11" t="s">
        <v>269</v>
      </c>
      <c r="E406" s="15">
        <v>76000</v>
      </c>
      <c r="F406" s="15">
        <v>100</v>
      </c>
      <c r="G406" s="15">
        <v>7600000</v>
      </c>
    </row>
    <row r="407" ht="25" customHeight="1">
      <c r="A407" s="24" t="s">
        <v>496</v>
      </c>
      <c r="B407" s="24"/>
      <c r="C407" s="24"/>
      <c r="D407" s="24"/>
      <c r="E407" s="23">
        <f>SUBTOTAL(9,E406:E406)</f>
      </c>
      <c r="F407" s="23" t="s">
        <v>213</v>
      </c>
      <c r="G407" s="23">
        <f>SUBTOTAL(9,G406:G406)</f>
      </c>
    </row>
    <row r="408" ht="20" customHeight="1">
      <c r="A408" s="11" t="s">
        <v>324</v>
      </c>
      <c r="B408" s="12" t="s">
        <v>587</v>
      </c>
      <c r="C408" s="12"/>
      <c r="D408" s="11" t="s">
        <v>269</v>
      </c>
      <c r="E408" s="15">
        <v>100</v>
      </c>
      <c r="F408" s="15">
        <v>70874.2423</v>
      </c>
      <c r="G408" s="15">
        <v>7087424.23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100" customHeight="1">
      <c r="A410" s="11" t="s">
        <v>439</v>
      </c>
      <c r="B410" s="12" t="s">
        <v>592</v>
      </c>
      <c r="C410" s="12"/>
      <c r="D410" s="11" t="s">
        <v>269</v>
      </c>
      <c r="E410" s="15">
        <v>243900</v>
      </c>
      <c r="F410" s="15">
        <v>10</v>
      </c>
      <c r="G410" s="15">
        <v>2439000</v>
      </c>
    </row>
    <row r="411" ht="25" customHeight="1">
      <c r="A411" s="24" t="s">
        <v>496</v>
      </c>
      <c r="B411" s="24"/>
      <c r="C411" s="24"/>
      <c r="D411" s="24"/>
      <c r="E411" s="23">
        <f>SUBTOTAL(9,E410:E410)</f>
      </c>
      <c r="F411" s="23" t="s">
        <v>213</v>
      </c>
      <c r="G411" s="23">
        <f>SUBTOTAL(9,G410:G410)</f>
      </c>
    </row>
    <row r="412" ht="25" customHeight="1">
      <c r="A412" s="24" t="s">
        <v>497</v>
      </c>
      <c r="B412" s="24"/>
      <c r="C412" s="24"/>
      <c r="D412" s="24"/>
      <c r="E412" s="24"/>
      <c r="F412" s="24"/>
      <c r="G412" s="23">
        <f>SUBTOTAL(9,G402:G411)</f>
      </c>
    </row>
    <row r="413" ht="25" customHeight="1">
</row>
    <row r="414" ht="20" customHeight="1">
      <c r="A414" s="21" t="s">
        <v>302</v>
      </c>
      <c r="B414" s="21"/>
      <c r="C414" s="22" t="s">
        <v>174</v>
      </c>
      <c r="D414" s="22"/>
      <c r="E414" s="22"/>
      <c r="F414" s="22"/>
      <c r="G414" s="22"/>
    </row>
    <row r="415" ht="20" customHeight="1">
      <c r="A415" s="21" t="s">
        <v>303</v>
      </c>
      <c r="B415" s="21"/>
      <c r="C415" s="22" t="s">
        <v>447</v>
      </c>
      <c r="D415" s="22"/>
      <c r="E415" s="22"/>
      <c r="F415" s="22"/>
      <c r="G415" s="22"/>
    </row>
    <row r="416" ht="25" customHeight="1">
      <c r="A416" s="21" t="s">
        <v>305</v>
      </c>
      <c r="B416" s="21"/>
      <c r="C416" s="22" t="s">
        <v>272</v>
      </c>
      <c r="D416" s="22"/>
      <c r="E416" s="22"/>
      <c r="F416" s="22"/>
      <c r="G416" s="22"/>
    </row>
    <row r="417" ht="15" customHeight="1">
</row>
    <row r="418" ht="25" customHeight="1">
      <c r="A418" s="3" t="s">
        <v>490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205</v>
      </c>
      <c r="B420" s="11" t="s">
        <v>455</v>
      </c>
      <c r="C420" s="11"/>
      <c r="D420" s="11" t="s">
        <v>491</v>
      </c>
      <c r="E420" s="11" t="s">
        <v>492</v>
      </c>
      <c r="F420" s="11" t="s">
        <v>493</v>
      </c>
      <c r="G420" s="11" t="s">
        <v>494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210</v>
      </c>
      <c r="B422" s="12" t="s">
        <v>495</v>
      </c>
      <c r="C422" s="12"/>
      <c r="D422" s="11" t="s">
        <v>56</v>
      </c>
      <c r="E422" s="15">
        <v>1</v>
      </c>
      <c r="F422" s="15">
        <v>50000</v>
      </c>
      <c r="G422" s="15">
        <v>50000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40" customHeight="1">
      <c r="A424" s="11" t="s">
        <v>318</v>
      </c>
      <c r="B424" s="12" t="s">
        <v>538</v>
      </c>
      <c r="C424" s="12"/>
      <c r="D424" s="11" t="s">
        <v>56</v>
      </c>
      <c r="E424" s="15">
        <v>5</v>
      </c>
      <c r="F424" s="15">
        <v>10000</v>
      </c>
      <c r="G424" s="15">
        <v>50000</v>
      </c>
    </row>
    <row r="425" ht="25" customHeight="1">
      <c r="A425" s="24" t="s">
        <v>496</v>
      </c>
      <c r="B425" s="24"/>
      <c r="C425" s="24"/>
      <c r="D425" s="24"/>
      <c r="E425" s="23">
        <f>SUBTOTAL(9,E424:E424)</f>
      </c>
      <c r="F425" s="23" t="s">
        <v>213</v>
      </c>
      <c r="G425" s="23">
        <f>SUBTOTAL(9,G424:G424)</f>
      </c>
    </row>
    <row r="426" ht="25" customHeight="1">
      <c r="A426" s="24" t="s">
        <v>497</v>
      </c>
      <c r="B426" s="24"/>
      <c r="C426" s="24"/>
      <c r="D426" s="24"/>
      <c r="E426" s="24"/>
      <c r="F426" s="24"/>
      <c r="G426" s="23">
        <f>SUBTOTAL(9,G422:G425)</f>
      </c>
    </row>
    <row r="427" ht="25" customHeight="1">
</row>
    <row r="428" ht="20" customHeight="1">
      <c r="A428" s="21" t="s">
        <v>302</v>
      </c>
      <c r="B428" s="21"/>
      <c r="C428" s="22" t="s">
        <v>174</v>
      </c>
      <c r="D428" s="22"/>
      <c r="E428" s="22"/>
      <c r="F428" s="22"/>
      <c r="G428" s="22"/>
    </row>
    <row r="429" ht="20" customHeight="1">
      <c r="A429" s="21" t="s">
        <v>303</v>
      </c>
      <c r="B429" s="21"/>
      <c r="C429" s="22" t="s">
        <v>447</v>
      </c>
      <c r="D429" s="22"/>
      <c r="E429" s="22"/>
      <c r="F429" s="22"/>
      <c r="G429" s="22"/>
    </row>
    <row r="430" ht="25" customHeight="1">
      <c r="A430" s="21" t="s">
        <v>305</v>
      </c>
      <c r="B430" s="21"/>
      <c r="C430" s="22" t="s">
        <v>272</v>
      </c>
      <c r="D430" s="22"/>
      <c r="E430" s="22"/>
      <c r="F430" s="22"/>
      <c r="G430" s="22"/>
    </row>
    <row r="431" ht="15" customHeight="1">
</row>
    <row r="432" ht="25" customHeight="1">
      <c r="A432" s="3" t="s">
        <v>498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205</v>
      </c>
      <c r="B434" s="11" t="s">
        <v>455</v>
      </c>
      <c r="C434" s="11"/>
      <c r="D434" s="11" t="s">
        <v>491</v>
      </c>
      <c r="E434" s="11" t="s">
        <v>492</v>
      </c>
      <c r="F434" s="11" t="s">
        <v>493</v>
      </c>
      <c r="G434" s="11" t="s">
        <v>494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20" customHeight="1">
      <c r="A436" s="11" t="s">
        <v>499</v>
      </c>
      <c r="B436" s="12" t="s">
        <v>500</v>
      </c>
      <c r="C436" s="12"/>
      <c r="D436" s="11" t="s">
        <v>56</v>
      </c>
      <c r="E436" s="15">
        <v>10</v>
      </c>
      <c r="F436" s="15">
        <v>10000</v>
      </c>
      <c r="G436" s="15">
        <v>100000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25" customHeight="1">
      <c r="A438" s="24" t="s">
        <v>497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302</v>
      </c>
      <c r="B440" s="21"/>
      <c r="C440" s="22" t="s">
        <v>174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447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501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11" t="s">
        <v>205</v>
      </c>
      <c r="B446" s="11" t="s">
        <v>455</v>
      </c>
      <c r="C446" s="11"/>
      <c r="D446" s="11" t="s">
        <v>491</v>
      </c>
      <c r="E446" s="11" t="s">
        <v>492</v>
      </c>
      <c r="F446" s="11" t="s">
        <v>493</v>
      </c>
      <c r="G446" s="11" t="s">
        <v>494</v>
      </c>
    </row>
    <row r="447" ht="15" customHeight="1">
      <c r="A447" s="11">
        <v>1</v>
      </c>
      <c r="B447" s="11">
        <v>2</v>
      </c>
      <c r="C447" s="11"/>
      <c r="D447" s="11">
        <v>3</v>
      </c>
      <c r="E447" s="11">
        <v>4</v>
      </c>
      <c r="F447" s="11">
        <v>5</v>
      </c>
      <c r="G447" s="11">
        <v>6</v>
      </c>
    </row>
    <row r="448" ht="20" customHeight="1">
      <c r="A448" s="11" t="s">
        <v>319</v>
      </c>
      <c r="B448" s="12" t="s">
        <v>502</v>
      </c>
      <c r="C448" s="12"/>
      <c r="D448" s="11" t="s">
        <v>56</v>
      </c>
      <c r="E448" s="15">
        <v>100</v>
      </c>
      <c r="F448" s="15">
        <v>50</v>
      </c>
      <c r="G448" s="15">
        <v>5000</v>
      </c>
    </row>
    <row r="449" ht="25" customHeight="1">
      <c r="A449" s="24" t="s">
        <v>496</v>
      </c>
      <c r="B449" s="24"/>
      <c r="C449" s="24"/>
      <c r="D449" s="24"/>
      <c r="E449" s="23">
        <f>SUBTOTAL(9,E448:E448)</f>
      </c>
      <c r="F449" s="23" t="s">
        <v>213</v>
      </c>
      <c r="G449" s="23">
        <f>SUBTOTAL(9,G448:G448)</f>
      </c>
    </row>
    <row r="450" ht="20" customHeight="1">
      <c r="A450" s="11" t="s">
        <v>320</v>
      </c>
      <c r="B450" s="12" t="s">
        <v>503</v>
      </c>
      <c r="C450" s="12"/>
      <c r="D450" s="11" t="s">
        <v>56</v>
      </c>
      <c r="E450" s="15">
        <v>100</v>
      </c>
      <c r="F450" s="15">
        <v>50</v>
      </c>
      <c r="G450" s="15">
        <v>5000</v>
      </c>
    </row>
    <row r="451" ht="25" customHeight="1">
      <c r="A451" s="24" t="s">
        <v>496</v>
      </c>
      <c r="B451" s="24"/>
      <c r="C451" s="24"/>
      <c r="D451" s="24"/>
      <c r="E451" s="23">
        <f>SUBTOTAL(9,E450:E450)</f>
      </c>
      <c r="F451" s="23" t="s">
        <v>213</v>
      </c>
      <c r="G451" s="23">
        <f>SUBTOTAL(9,G450:G450)</f>
      </c>
    </row>
    <row r="452" ht="100" customHeight="1">
      <c r="A452" s="11" t="s">
        <v>441</v>
      </c>
      <c r="B452" s="12" t="s">
        <v>504</v>
      </c>
      <c r="C452" s="12"/>
      <c r="D452" s="11" t="s">
        <v>56</v>
      </c>
      <c r="E452" s="15">
        <v>100</v>
      </c>
      <c r="F452" s="15">
        <v>7000</v>
      </c>
      <c r="G452" s="15">
        <v>700000</v>
      </c>
    </row>
    <row r="453" ht="25" customHeight="1">
      <c r="A453" s="24" t="s">
        <v>496</v>
      </c>
      <c r="B453" s="24"/>
      <c r="C453" s="24"/>
      <c r="D453" s="24"/>
      <c r="E453" s="23">
        <f>SUBTOTAL(9,E452:E452)</f>
      </c>
      <c r="F453" s="23" t="s">
        <v>213</v>
      </c>
      <c r="G453" s="23">
        <f>SUBTOTAL(9,G452:G452)</f>
      </c>
    </row>
    <row r="454" ht="25" customHeight="1">
      <c r="A454" s="24" t="s">
        <v>497</v>
      </c>
      <c r="B454" s="24"/>
      <c r="C454" s="24"/>
      <c r="D454" s="24"/>
      <c r="E454" s="24"/>
      <c r="F454" s="24"/>
      <c r="G454" s="23">
        <f>SUBTOTAL(9,G448:G453)</f>
      </c>
    </row>
    <row r="455" ht="25" customHeight="1">
</row>
    <row r="456" ht="20" customHeight="1">
      <c r="A456" s="21" t="s">
        <v>302</v>
      </c>
      <c r="B456" s="21"/>
      <c r="C456" s="22" t="s">
        <v>174</v>
      </c>
      <c r="D456" s="22"/>
      <c r="E456" s="22"/>
      <c r="F456" s="22"/>
      <c r="G456" s="22"/>
    </row>
    <row r="457" ht="20" customHeight="1">
      <c r="A457" s="21" t="s">
        <v>303</v>
      </c>
      <c r="B457" s="21"/>
      <c r="C457" s="22" t="s">
        <v>447</v>
      </c>
      <c r="D457" s="22"/>
      <c r="E457" s="22"/>
      <c r="F457" s="22"/>
      <c r="G457" s="22"/>
    </row>
    <row r="458" ht="25" customHeight="1">
      <c r="A458" s="21" t="s">
        <v>305</v>
      </c>
      <c r="B458" s="21"/>
      <c r="C458" s="22" t="s">
        <v>272</v>
      </c>
      <c r="D458" s="22"/>
      <c r="E458" s="22"/>
      <c r="F458" s="22"/>
      <c r="G458" s="22"/>
    </row>
    <row r="459" ht="15" customHeight="1">
</row>
    <row r="460" ht="25" customHeight="1">
      <c r="A460" s="3" t="s">
        <v>505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205</v>
      </c>
      <c r="B462" s="11" t="s">
        <v>455</v>
      </c>
      <c r="C462" s="11"/>
      <c r="D462" s="11" t="s">
        <v>491</v>
      </c>
      <c r="E462" s="11" t="s">
        <v>492</v>
      </c>
      <c r="F462" s="11" t="s">
        <v>493</v>
      </c>
      <c r="G462" s="11" t="s">
        <v>494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40" customHeight="1">
      <c r="A464" s="11" t="s">
        <v>385</v>
      </c>
      <c r="B464" s="12" t="s">
        <v>506</v>
      </c>
      <c r="C464" s="12"/>
      <c r="D464" s="11" t="s">
        <v>56</v>
      </c>
      <c r="E464" s="15">
        <v>40</v>
      </c>
      <c r="F464" s="15">
        <v>37500</v>
      </c>
      <c r="G464" s="15">
        <v>1500000</v>
      </c>
    </row>
    <row r="465" ht="25" customHeight="1">
      <c r="A465" s="24" t="s">
        <v>496</v>
      </c>
      <c r="B465" s="24"/>
      <c r="C465" s="24"/>
      <c r="D465" s="24"/>
      <c r="E465" s="23">
        <f>SUBTOTAL(9,E464:E464)</f>
      </c>
      <c r="F465" s="23" t="s">
        <v>213</v>
      </c>
      <c r="G465" s="23">
        <f>SUBTOTAL(9,G464:G464)</f>
      </c>
    </row>
    <row r="466" ht="40" customHeight="1">
      <c r="A466" s="11" t="s">
        <v>387</v>
      </c>
      <c r="B466" s="12" t="s">
        <v>507</v>
      </c>
      <c r="C466" s="12"/>
      <c r="D466" s="11" t="s">
        <v>56</v>
      </c>
      <c r="E466" s="15">
        <v>50</v>
      </c>
      <c r="F466" s="15">
        <v>3000</v>
      </c>
      <c r="G466" s="15">
        <v>150000</v>
      </c>
    </row>
    <row r="467" ht="25" customHeight="1">
      <c r="A467" s="24" t="s">
        <v>496</v>
      </c>
      <c r="B467" s="24"/>
      <c r="C467" s="24"/>
      <c r="D467" s="24"/>
      <c r="E467" s="23">
        <f>SUBTOTAL(9,E466:E466)</f>
      </c>
      <c r="F467" s="23" t="s">
        <v>213</v>
      </c>
      <c r="G467" s="23">
        <f>SUBTOTAL(9,G466:G466)</f>
      </c>
    </row>
    <row r="468" ht="40" customHeight="1">
      <c r="A468" s="11" t="s">
        <v>389</v>
      </c>
      <c r="B468" s="12" t="s">
        <v>508</v>
      </c>
      <c r="C468" s="12"/>
      <c r="D468" s="11" t="s">
        <v>56</v>
      </c>
      <c r="E468" s="15">
        <v>40</v>
      </c>
      <c r="F468" s="15">
        <v>7000</v>
      </c>
      <c r="G468" s="15">
        <v>280000</v>
      </c>
    </row>
    <row r="469" ht="25" customHeight="1">
      <c r="A469" s="24" t="s">
        <v>496</v>
      </c>
      <c r="B469" s="24"/>
      <c r="C469" s="24"/>
      <c r="D469" s="24"/>
      <c r="E469" s="23">
        <f>SUBTOTAL(9,E468:E468)</f>
      </c>
      <c r="F469" s="23" t="s">
        <v>213</v>
      </c>
      <c r="G469" s="23">
        <f>SUBTOTAL(9,G468:G468)</f>
      </c>
    </row>
    <row r="470" ht="40" customHeight="1">
      <c r="A470" s="11" t="s">
        <v>509</v>
      </c>
      <c r="B470" s="12" t="s">
        <v>510</v>
      </c>
      <c r="C470" s="12"/>
      <c r="D470" s="11" t="s">
        <v>56</v>
      </c>
      <c r="E470" s="15">
        <v>50</v>
      </c>
      <c r="F470" s="15">
        <v>11000</v>
      </c>
      <c r="G470" s="15">
        <v>550000</v>
      </c>
    </row>
    <row r="471" ht="25" customHeight="1">
      <c r="A471" s="24" t="s">
        <v>496</v>
      </c>
      <c r="B471" s="24"/>
      <c r="C471" s="24"/>
      <c r="D471" s="24"/>
      <c r="E471" s="23">
        <f>SUBTOTAL(9,E470:E470)</f>
      </c>
      <c r="F471" s="23" t="s">
        <v>213</v>
      </c>
      <c r="G471" s="23">
        <f>SUBTOTAL(9,G470:G470)</f>
      </c>
    </row>
    <row r="472" ht="40" customHeight="1">
      <c r="A472" s="11" t="s">
        <v>391</v>
      </c>
      <c r="B472" s="12" t="s">
        <v>511</v>
      </c>
      <c r="C472" s="12"/>
      <c r="D472" s="11" t="s">
        <v>56</v>
      </c>
      <c r="E472" s="15">
        <v>20</v>
      </c>
      <c r="F472" s="15">
        <v>250</v>
      </c>
      <c r="G472" s="15">
        <v>5000</v>
      </c>
    </row>
    <row r="473" ht="25" customHeight="1">
      <c r="A473" s="24" t="s">
        <v>496</v>
      </c>
      <c r="B473" s="24"/>
      <c r="C473" s="24"/>
      <c r="D473" s="24"/>
      <c r="E473" s="23">
        <f>SUBTOTAL(9,E472:E472)</f>
      </c>
      <c r="F473" s="23" t="s">
        <v>213</v>
      </c>
      <c r="G473" s="23">
        <f>SUBTOTAL(9,G472:G472)</f>
      </c>
    </row>
    <row r="474" ht="20" customHeight="1">
      <c r="A474" s="11" t="s">
        <v>393</v>
      </c>
      <c r="B474" s="12" t="s">
        <v>512</v>
      </c>
      <c r="C474" s="12"/>
      <c r="D474" s="11" t="s">
        <v>56</v>
      </c>
      <c r="E474" s="15">
        <v>5</v>
      </c>
      <c r="F474" s="15">
        <v>101268.78</v>
      </c>
      <c r="G474" s="15">
        <v>506343.9</v>
      </c>
    </row>
    <row r="475" ht="25" customHeight="1">
      <c r="A475" s="24" t="s">
        <v>496</v>
      </c>
      <c r="B475" s="24"/>
      <c r="C475" s="24"/>
      <c r="D475" s="24"/>
      <c r="E475" s="23">
        <f>SUBTOTAL(9,E474:E474)</f>
      </c>
      <c r="F475" s="23" t="s">
        <v>213</v>
      </c>
      <c r="G475" s="23">
        <f>SUBTOTAL(9,G474:G474)</f>
      </c>
    </row>
    <row r="476" ht="20" customHeight="1">
      <c r="A476" s="11" t="s">
        <v>513</v>
      </c>
      <c r="B476" s="12" t="s">
        <v>514</v>
      </c>
      <c r="C476" s="12"/>
      <c r="D476" s="11" t="s">
        <v>56</v>
      </c>
      <c r="E476" s="15">
        <v>5</v>
      </c>
      <c r="F476" s="15">
        <v>101731.22</v>
      </c>
      <c r="G476" s="15">
        <v>508656.1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25" customHeight="1">
      <c r="A478" s="24" t="s">
        <v>497</v>
      </c>
      <c r="B478" s="24"/>
      <c r="C478" s="24"/>
      <c r="D478" s="24"/>
      <c r="E478" s="24"/>
      <c r="F478" s="24"/>
      <c r="G478" s="23">
        <f>SUBTOTAL(9,G464:G477)</f>
      </c>
    </row>
    <row r="479" ht="25" customHeight="1">
</row>
    <row r="480" ht="20" customHeight="1">
      <c r="A480" s="21" t="s">
        <v>302</v>
      </c>
      <c r="B480" s="21"/>
      <c r="C480" s="22" t="s">
        <v>174</v>
      </c>
      <c r="D480" s="22"/>
      <c r="E480" s="22"/>
      <c r="F480" s="22"/>
      <c r="G480" s="22"/>
    </row>
    <row r="481" ht="20" customHeight="1">
      <c r="A481" s="21" t="s">
        <v>303</v>
      </c>
      <c r="B481" s="21"/>
      <c r="C481" s="22" t="s">
        <v>447</v>
      </c>
      <c r="D481" s="22"/>
      <c r="E481" s="22"/>
      <c r="F481" s="22"/>
      <c r="G481" s="22"/>
    </row>
    <row r="482" ht="25" customHeight="1">
      <c r="A482" s="21" t="s">
        <v>305</v>
      </c>
      <c r="B482" s="21"/>
      <c r="C482" s="22" t="s">
        <v>272</v>
      </c>
      <c r="D482" s="22"/>
      <c r="E482" s="22"/>
      <c r="F482" s="22"/>
      <c r="G482" s="22"/>
    </row>
    <row r="483" ht="15" customHeight="1">
</row>
    <row r="484" ht="25" customHeight="1">
      <c r="A484" s="3" t="s">
        <v>515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205</v>
      </c>
      <c r="B486" s="11" t="s">
        <v>455</v>
      </c>
      <c r="C486" s="11"/>
      <c r="D486" s="11" t="s">
        <v>491</v>
      </c>
      <c r="E486" s="11" t="s">
        <v>492</v>
      </c>
      <c r="F486" s="11" t="s">
        <v>493</v>
      </c>
      <c r="G486" s="11" t="s">
        <v>494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357</v>
      </c>
      <c r="B488" s="12" t="s">
        <v>516</v>
      </c>
      <c r="C488" s="12"/>
      <c r="D488" s="11" t="s">
        <v>56</v>
      </c>
      <c r="E488" s="15">
        <v>1</v>
      </c>
      <c r="F488" s="15">
        <v>100000</v>
      </c>
      <c r="G488" s="15">
        <v>100000</v>
      </c>
    </row>
    <row r="489" ht="25" customHeight="1">
      <c r="A489" s="24" t="s">
        <v>496</v>
      </c>
      <c r="B489" s="24"/>
      <c r="C489" s="24"/>
      <c r="D489" s="24"/>
      <c r="E489" s="23">
        <f>SUBTOTAL(9,E488:E488)</f>
      </c>
      <c r="F489" s="23" t="s">
        <v>213</v>
      </c>
      <c r="G489" s="23">
        <f>SUBTOTAL(9,G488:G488)</f>
      </c>
    </row>
    <row r="490" ht="40" customHeight="1">
      <c r="A490" s="11" t="s">
        <v>397</v>
      </c>
      <c r="B490" s="12" t="s">
        <v>593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80" customHeight="1">
      <c r="A492" s="11" t="s">
        <v>517</v>
      </c>
      <c r="B492" s="12" t="s">
        <v>518</v>
      </c>
      <c r="C492" s="12"/>
      <c r="D492" s="11" t="s">
        <v>56</v>
      </c>
      <c r="E492" s="15">
        <v>100</v>
      </c>
      <c r="F492" s="15">
        <v>7000</v>
      </c>
      <c r="G492" s="15">
        <v>700000</v>
      </c>
    </row>
    <row r="493" ht="25" customHeight="1">
      <c r="A493" s="24" t="s">
        <v>496</v>
      </c>
      <c r="B493" s="24"/>
      <c r="C493" s="24"/>
      <c r="D493" s="24"/>
      <c r="E493" s="23">
        <f>SUBTOTAL(9,E492:E492)</f>
      </c>
      <c r="F493" s="23" t="s">
        <v>213</v>
      </c>
      <c r="G493" s="23">
        <f>SUBTOTAL(9,G492:G492)</f>
      </c>
    </row>
    <row r="494" ht="25" customHeight="1">
      <c r="A494" s="24" t="s">
        <v>497</v>
      </c>
      <c r="B494" s="24"/>
      <c r="C494" s="24"/>
      <c r="D494" s="24"/>
      <c r="E494" s="24"/>
      <c r="F494" s="24"/>
      <c r="G494" s="23">
        <f>SUBTOTAL(9,G488:G493)</f>
      </c>
    </row>
    <row r="495" ht="25" customHeight="1">
</row>
    <row r="496" ht="20" customHeight="1">
      <c r="A496" s="21" t="s">
        <v>302</v>
      </c>
      <c r="B496" s="21"/>
      <c r="C496" s="22" t="s">
        <v>174</v>
      </c>
      <c r="D496" s="22"/>
      <c r="E496" s="22"/>
      <c r="F496" s="22"/>
      <c r="G496" s="22"/>
    </row>
    <row r="497" ht="20" customHeight="1">
      <c r="A497" s="21" t="s">
        <v>303</v>
      </c>
      <c r="B497" s="21"/>
      <c r="C497" s="22" t="s">
        <v>447</v>
      </c>
      <c r="D497" s="22"/>
      <c r="E497" s="22"/>
      <c r="F497" s="22"/>
      <c r="G497" s="22"/>
    </row>
    <row r="498" ht="25" customHeight="1">
      <c r="A498" s="21" t="s">
        <v>305</v>
      </c>
      <c r="B498" s="21"/>
      <c r="C498" s="22" t="s">
        <v>272</v>
      </c>
      <c r="D498" s="22"/>
      <c r="E498" s="22"/>
      <c r="F498" s="22"/>
      <c r="G498" s="22"/>
    </row>
    <row r="499" ht="15" customHeight="1">
</row>
    <row r="500" ht="25" customHeight="1">
      <c r="A500" s="3" t="s">
        <v>519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205</v>
      </c>
      <c r="B502" s="11" t="s">
        <v>455</v>
      </c>
      <c r="C502" s="11"/>
      <c r="D502" s="11" t="s">
        <v>491</v>
      </c>
      <c r="E502" s="11" t="s">
        <v>492</v>
      </c>
      <c r="F502" s="11" t="s">
        <v>493</v>
      </c>
      <c r="G502" s="11" t="s">
        <v>494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411</v>
      </c>
      <c r="B504" s="12" t="s">
        <v>521</v>
      </c>
      <c r="C504" s="12"/>
      <c r="D504" s="11" t="s">
        <v>56</v>
      </c>
      <c r="E504" s="15">
        <v>2000</v>
      </c>
      <c r="F504" s="15">
        <v>500</v>
      </c>
      <c r="G504" s="15">
        <v>1000000</v>
      </c>
    </row>
    <row r="505" ht="25" customHeight="1">
      <c r="A505" s="24" t="s">
        <v>496</v>
      </c>
      <c r="B505" s="24"/>
      <c r="C505" s="24"/>
      <c r="D505" s="24"/>
      <c r="E505" s="23">
        <f>SUBTOTAL(9,E504:E504)</f>
      </c>
      <c r="F505" s="23" t="s">
        <v>213</v>
      </c>
      <c r="G505" s="23">
        <f>SUBTOTAL(9,G504:G504)</f>
      </c>
    </row>
    <row r="506" ht="25" customHeight="1">
      <c r="A506" s="24" t="s">
        <v>497</v>
      </c>
      <c r="B506" s="24"/>
      <c r="C506" s="24"/>
      <c r="D506" s="24"/>
      <c r="E506" s="24"/>
      <c r="F506" s="24"/>
      <c r="G506" s="23">
        <f>SUBTOTAL(9,G504:G505)</f>
      </c>
    </row>
    <row r="507" ht="25" customHeight="1">
</row>
    <row r="508" ht="20" customHeight="1">
      <c r="A508" s="21" t="s">
        <v>302</v>
      </c>
      <c r="B508" s="21"/>
      <c r="C508" s="22" t="s">
        <v>174</v>
      </c>
      <c r="D508" s="22"/>
      <c r="E508" s="22"/>
      <c r="F508" s="22"/>
      <c r="G508" s="22"/>
    </row>
    <row r="509" ht="20" customHeight="1">
      <c r="A509" s="21" t="s">
        <v>303</v>
      </c>
      <c r="B509" s="21"/>
      <c r="C509" s="22" t="s">
        <v>447</v>
      </c>
      <c r="D509" s="22"/>
      <c r="E509" s="22"/>
      <c r="F509" s="22"/>
      <c r="G509" s="22"/>
    </row>
    <row r="510" ht="25" customHeight="1">
      <c r="A510" s="21" t="s">
        <v>305</v>
      </c>
      <c r="B510" s="21"/>
      <c r="C510" s="22" t="s">
        <v>272</v>
      </c>
      <c r="D510" s="22"/>
      <c r="E510" s="22"/>
      <c r="F510" s="22"/>
      <c r="G510" s="22"/>
    </row>
    <row r="511" ht="15" customHeight="1">
</row>
    <row r="512" ht="25" customHeight="1">
      <c r="A512" s="3" t="s">
        <v>523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205</v>
      </c>
      <c r="B514" s="11" t="s">
        <v>455</v>
      </c>
      <c r="C514" s="11"/>
      <c r="D514" s="11" t="s">
        <v>491</v>
      </c>
      <c r="E514" s="11" t="s">
        <v>492</v>
      </c>
      <c r="F514" s="11" t="s">
        <v>493</v>
      </c>
      <c r="G514" s="11" t="s">
        <v>494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369</v>
      </c>
      <c r="B516" s="12" t="s">
        <v>524</v>
      </c>
      <c r="C516" s="12"/>
      <c r="D516" s="11" t="s">
        <v>56</v>
      </c>
      <c r="E516" s="15">
        <v>100</v>
      </c>
      <c r="F516" s="15">
        <v>5500</v>
      </c>
      <c r="G516" s="15">
        <v>550000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40" customHeight="1">
      <c r="A518" s="11" t="s">
        <v>525</v>
      </c>
      <c r="B518" s="12" t="s">
        <v>526</v>
      </c>
      <c r="C518" s="12"/>
      <c r="D518" s="11" t="s">
        <v>56</v>
      </c>
      <c r="E518" s="15">
        <v>100</v>
      </c>
      <c r="F518" s="15">
        <v>500</v>
      </c>
      <c r="G518" s="15">
        <v>50000</v>
      </c>
    </row>
    <row r="519" ht="25" customHeight="1">
      <c r="A519" s="24" t="s">
        <v>496</v>
      </c>
      <c r="B519" s="24"/>
      <c r="C519" s="24"/>
      <c r="D519" s="24"/>
      <c r="E519" s="23">
        <f>SUBTOTAL(9,E518:E518)</f>
      </c>
      <c r="F519" s="23" t="s">
        <v>213</v>
      </c>
      <c r="G519" s="23">
        <f>SUBTOTAL(9,G518:G518)</f>
      </c>
    </row>
    <row r="520" ht="25" customHeight="1">
      <c r="A520" s="24" t="s">
        <v>497</v>
      </c>
      <c r="B520" s="24"/>
      <c r="C520" s="24"/>
      <c r="D520" s="24"/>
      <c r="E520" s="24"/>
      <c r="F520" s="24"/>
      <c r="G520" s="23">
        <f>SUBTOTAL(9,G516:G519)</f>
      </c>
    </row>
    <row r="521" ht="25" customHeight="1">
</row>
    <row r="522" ht="20" customHeight="1">
      <c r="A522" s="21" t="s">
        <v>302</v>
      </c>
      <c r="B522" s="21"/>
      <c r="C522" s="22" t="s">
        <v>174</v>
      </c>
      <c r="D522" s="22"/>
      <c r="E522" s="22"/>
      <c r="F522" s="22"/>
      <c r="G522" s="22"/>
    </row>
    <row r="523" ht="20" customHeight="1">
      <c r="A523" s="21" t="s">
        <v>303</v>
      </c>
      <c r="B523" s="21"/>
      <c r="C523" s="22" t="s">
        <v>447</v>
      </c>
      <c r="D523" s="22"/>
      <c r="E523" s="22"/>
      <c r="F523" s="22"/>
      <c r="G523" s="22"/>
    </row>
    <row r="524" ht="25" customHeight="1">
      <c r="A524" s="21" t="s">
        <v>305</v>
      </c>
      <c r="B524" s="21"/>
      <c r="C524" s="22" t="s">
        <v>272</v>
      </c>
      <c r="D524" s="22"/>
      <c r="E524" s="22"/>
      <c r="F524" s="22"/>
      <c r="G524" s="22"/>
    </row>
    <row r="525" ht="15" customHeight="1">
</row>
    <row r="526" ht="25" customHeight="1">
      <c r="A526" s="3" t="s">
        <v>527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205</v>
      </c>
      <c r="B528" s="11" t="s">
        <v>455</v>
      </c>
      <c r="C528" s="11"/>
      <c r="D528" s="11" t="s">
        <v>491</v>
      </c>
      <c r="E528" s="11" t="s">
        <v>492</v>
      </c>
      <c r="F528" s="11" t="s">
        <v>493</v>
      </c>
      <c r="G528" s="11" t="s">
        <v>494</v>
      </c>
    </row>
    <row r="529" ht="15" customHeight="1">
      <c r="A529" s="11">
        <v>1</v>
      </c>
      <c r="B529" s="11">
        <v>2</v>
      </c>
      <c r="C529" s="11"/>
      <c r="D529" s="11">
        <v>3</v>
      </c>
      <c r="E529" s="11">
        <v>4</v>
      </c>
      <c r="F529" s="11">
        <v>5</v>
      </c>
      <c r="G529" s="11">
        <v>6</v>
      </c>
    </row>
    <row r="530" ht="20" customHeight="1">
      <c r="A530" s="11" t="s">
        <v>371</v>
      </c>
      <c r="B530" s="12" t="s">
        <v>528</v>
      </c>
      <c r="C530" s="12"/>
      <c r="D530" s="11" t="s">
        <v>56</v>
      </c>
      <c r="E530" s="15">
        <v>2000</v>
      </c>
      <c r="F530" s="15">
        <v>100</v>
      </c>
      <c r="G530" s="15">
        <v>200000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25" customHeight="1">
      <c r="A532" s="24" t="s">
        <v>497</v>
      </c>
      <c r="B532" s="24"/>
      <c r="C532" s="24"/>
      <c r="D532" s="24"/>
      <c r="E532" s="24"/>
      <c r="F532" s="24"/>
      <c r="G532" s="23">
        <f>SUBTOTAL(9,G530:G531)</f>
      </c>
    </row>
    <row r="533" ht="25" customHeight="1">
</row>
    <row r="534" ht="20" customHeight="1">
      <c r="A534" s="21" t="s">
        <v>302</v>
      </c>
      <c r="B534" s="21"/>
      <c r="C534" s="22" t="s">
        <v>174</v>
      </c>
      <c r="D534" s="22"/>
      <c r="E534" s="22"/>
      <c r="F534" s="22"/>
      <c r="G534" s="22"/>
    </row>
    <row r="535" ht="20" customHeight="1">
      <c r="A535" s="21" t="s">
        <v>303</v>
      </c>
      <c r="B535" s="21"/>
      <c r="C535" s="22" t="s">
        <v>447</v>
      </c>
      <c r="D535" s="22"/>
      <c r="E535" s="22"/>
      <c r="F535" s="22"/>
      <c r="G535" s="22"/>
    </row>
    <row r="536" ht="25" customHeight="1">
      <c r="A536" s="21" t="s">
        <v>305</v>
      </c>
      <c r="B536" s="21"/>
      <c r="C536" s="22" t="s">
        <v>272</v>
      </c>
      <c r="D536" s="22"/>
      <c r="E536" s="22"/>
      <c r="F536" s="22"/>
      <c r="G536" s="22"/>
    </row>
    <row r="537" ht="15" customHeight="1">
</row>
    <row r="538" ht="25" customHeight="1">
      <c r="A538" s="3" t="s">
        <v>529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205</v>
      </c>
      <c r="B540" s="11" t="s">
        <v>455</v>
      </c>
      <c r="C540" s="11"/>
      <c r="D540" s="11" t="s">
        <v>491</v>
      </c>
      <c r="E540" s="11" t="s">
        <v>492</v>
      </c>
      <c r="F540" s="11" t="s">
        <v>493</v>
      </c>
      <c r="G540" s="11" t="s">
        <v>494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375</v>
      </c>
      <c r="B542" s="12" t="s">
        <v>530</v>
      </c>
      <c r="C542" s="12"/>
      <c r="D542" s="11" t="s">
        <v>56</v>
      </c>
      <c r="E542" s="15">
        <v>1</v>
      </c>
      <c r="F542" s="15">
        <v>87379.68</v>
      </c>
      <c r="G542" s="15">
        <v>87379.68</v>
      </c>
    </row>
    <row r="543" ht="25" customHeight="1">
      <c r="A543" s="24" t="s">
        <v>496</v>
      </c>
      <c r="B543" s="24"/>
      <c r="C543" s="24"/>
      <c r="D543" s="24"/>
      <c r="E543" s="23">
        <f>SUBTOTAL(9,E542:E542)</f>
      </c>
      <c r="F543" s="23" t="s">
        <v>213</v>
      </c>
      <c r="G543" s="23">
        <f>SUBTOTAL(9,G542:G542)</f>
      </c>
    </row>
    <row r="544" ht="40" customHeight="1">
      <c r="A544" s="11" t="s">
        <v>533</v>
      </c>
      <c r="B544" s="12" t="s">
        <v>534</v>
      </c>
      <c r="C544" s="12"/>
      <c r="D544" s="11" t="s">
        <v>56</v>
      </c>
      <c r="E544" s="15">
        <v>100</v>
      </c>
      <c r="F544" s="15">
        <v>12419.3472</v>
      </c>
      <c r="G544" s="15">
        <v>1241934.72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25" customHeight="1">
      <c r="A546" s="24" t="s">
        <v>497</v>
      </c>
      <c r="B546" s="24"/>
      <c r="C546" s="24"/>
      <c r="D546" s="24"/>
      <c r="E546" s="24"/>
      <c r="F546" s="24"/>
      <c r="G546" s="23">
        <f>SUBTOTAL(9,G542:G545)</f>
      </c>
    </row>
    <row r="547" ht="25" customHeight="1">
</row>
    <row r="548" ht="20" customHeight="1">
      <c r="A548" s="21" t="s">
        <v>302</v>
      </c>
      <c r="B548" s="21"/>
      <c r="C548" s="22" t="s">
        <v>174</v>
      </c>
      <c r="D548" s="22"/>
      <c r="E548" s="22"/>
      <c r="F548" s="22"/>
      <c r="G548" s="22"/>
    </row>
    <row r="549" ht="20" customHeight="1">
      <c r="A549" s="21" t="s">
        <v>303</v>
      </c>
      <c r="B549" s="21"/>
      <c r="C549" s="22" t="s">
        <v>304</v>
      </c>
      <c r="D549" s="22"/>
      <c r="E549" s="22"/>
      <c r="F549" s="22"/>
      <c r="G549" s="22"/>
    </row>
    <row r="550" ht="25" customHeight="1">
      <c r="A550" s="21" t="s">
        <v>305</v>
      </c>
      <c r="B550" s="21"/>
      <c r="C550" s="22" t="s">
        <v>272</v>
      </c>
      <c r="D550" s="22"/>
      <c r="E550" s="22"/>
      <c r="F550" s="22"/>
      <c r="G550" s="22"/>
    </row>
    <row r="551" ht="15" customHeight="1">
</row>
    <row r="552" ht="25" customHeight="1">
      <c r="A552" s="3" t="s">
        <v>490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205</v>
      </c>
      <c r="B554" s="11" t="s">
        <v>455</v>
      </c>
      <c r="C554" s="11"/>
      <c r="D554" s="11" t="s">
        <v>491</v>
      </c>
      <c r="E554" s="11" t="s">
        <v>492</v>
      </c>
      <c r="F554" s="11" t="s">
        <v>493</v>
      </c>
      <c r="G554" s="11" t="s">
        <v>494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40" customHeight="1">
      <c r="A556" s="11" t="s">
        <v>210</v>
      </c>
      <c r="B556" s="12" t="s">
        <v>495</v>
      </c>
      <c r="C556" s="12"/>
      <c r="D556" s="11" t="s">
        <v>56</v>
      </c>
      <c r="E556" s="15">
        <v>20</v>
      </c>
      <c r="F556" s="15">
        <v>18000</v>
      </c>
      <c r="G556" s="15">
        <v>360000</v>
      </c>
    </row>
    <row r="557" ht="25" customHeight="1">
      <c r="A557" s="24" t="s">
        <v>496</v>
      </c>
      <c r="B557" s="24"/>
      <c r="C557" s="24"/>
      <c r="D557" s="24"/>
      <c r="E557" s="23">
        <f>SUBTOTAL(9,E556:E556)</f>
      </c>
      <c r="F557" s="23" t="s">
        <v>213</v>
      </c>
      <c r="G557" s="23">
        <f>SUBTOTAL(9,G556:G556)</f>
      </c>
    </row>
    <row r="558" ht="40" customHeight="1">
      <c r="A558" s="11" t="s">
        <v>318</v>
      </c>
      <c r="B558" s="12" t="s">
        <v>538</v>
      </c>
      <c r="C558" s="12"/>
      <c r="D558" s="11" t="s">
        <v>56</v>
      </c>
      <c r="E558" s="15">
        <v>10</v>
      </c>
      <c r="F558" s="15">
        <v>5000</v>
      </c>
      <c r="G558" s="15">
        <v>50000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100" customHeight="1">
      <c r="A560" s="11" t="s">
        <v>433</v>
      </c>
      <c r="B560" s="12" t="s">
        <v>539</v>
      </c>
      <c r="C560" s="12"/>
      <c r="D560" s="11" t="s">
        <v>56</v>
      </c>
      <c r="E560" s="15">
        <v>40</v>
      </c>
      <c r="F560" s="15">
        <v>1000</v>
      </c>
      <c r="G560" s="15">
        <v>40000</v>
      </c>
    </row>
    <row r="561" ht="25" customHeight="1">
      <c r="A561" s="24" t="s">
        <v>496</v>
      </c>
      <c r="B561" s="24"/>
      <c r="C561" s="24"/>
      <c r="D561" s="24"/>
      <c r="E561" s="23">
        <f>SUBTOTAL(9,E560:E560)</f>
      </c>
      <c r="F561" s="23" t="s">
        <v>213</v>
      </c>
      <c r="G561" s="23">
        <f>SUBTOTAL(9,G560:G560)</f>
      </c>
    </row>
    <row r="562" ht="25" customHeight="1">
      <c r="A562" s="24" t="s">
        <v>497</v>
      </c>
      <c r="B562" s="24"/>
      <c r="C562" s="24"/>
      <c r="D562" s="24"/>
      <c r="E562" s="24"/>
      <c r="F562" s="24"/>
      <c r="G562" s="23">
        <f>SUBTOTAL(9,G556:G561)</f>
      </c>
    </row>
    <row r="563" ht="25" customHeight="1">
</row>
    <row r="564" ht="20" customHeight="1">
      <c r="A564" s="21" t="s">
        <v>302</v>
      </c>
      <c r="B564" s="21"/>
      <c r="C564" s="22" t="s">
        <v>174</v>
      </c>
      <c r="D564" s="22"/>
      <c r="E564" s="22"/>
      <c r="F564" s="22"/>
      <c r="G564" s="22"/>
    </row>
    <row r="565" ht="20" customHeight="1">
      <c r="A565" s="21" t="s">
        <v>303</v>
      </c>
      <c r="B565" s="21"/>
      <c r="C565" s="22" t="s">
        <v>304</v>
      </c>
      <c r="D565" s="22"/>
      <c r="E565" s="22"/>
      <c r="F565" s="22"/>
      <c r="G565" s="22"/>
    </row>
    <row r="566" ht="25" customHeight="1">
      <c r="A566" s="21" t="s">
        <v>305</v>
      </c>
      <c r="B566" s="21"/>
      <c r="C566" s="22" t="s">
        <v>272</v>
      </c>
      <c r="D566" s="22"/>
      <c r="E566" s="22"/>
      <c r="F566" s="22"/>
      <c r="G566" s="22"/>
    </row>
    <row r="567" ht="15" customHeight="1">
</row>
    <row r="568" ht="25" customHeight="1">
      <c r="A568" s="3" t="s">
        <v>498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205</v>
      </c>
      <c r="B570" s="11" t="s">
        <v>455</v>
      </c>
      <c r="C570" s="11"/>
      <c r="D570" s="11" t="s">
        <v>491</v>
      </c>
      <c r="E570" s="11" t="s">
        <v>492</v>
      </c>
      <c r="F570" s="11" t="s">
        <v>493</v>
      </c>
      <c r="G570" s="11" t="s">
        <v>494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20" customHeight="1">
      <c r="A572" s="11" t="s">
        <v>499</v>
      </c>
      <c r="B572" s="12" t="s">
        <v>500</v>
      </c>
      <c r="C572" s="12"/>
      <c r="D572" s="11" t="s">
        <v>56</v>
      </c>
      <c r="E572" s="15">
        <v>50</v>
      </c>
      <c r="F572" s="15">
        <v>1000</v>
      </c>
      <c r="G572" s="15">
        <v>50000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25" customHeight="1">
      <c r="A574" s="24" t="s">
        <v>497</v>
      </c>
      <c r="B574" s="24"/>
      <c r="C574" s="24"/>
      <c r="D574" s="24"/>
      <c r="E574" s="24"/>
      <c r="F574" s="24"/>
      <c r="G574" s="23">
        <f>SUBTOTAL(9,G572:G573)</f>
      </c>
    </row>
    <row r="575" ht="25" customHeight="1">
</row>
    <row r="576" ht="20" customHeight="1">
      <c r="A576" s="21" t="s">
        <v>302</v>
      </c>
      <c r="B576" s="21"/>
      <c r="C576" s="22" t="s">
        <v>174</v>
      </c>
      <c r="D576" s="22"/>
      <c r="E576" s="22"/>
      <c r="F576" s="22"/>
      <c r="G576" s="22"/>
    </row>
    <row r="577" ht="20" customHeight="1">
      <c r="A577" s="21" t="s">
        <v>303</v>
      </c>
      <c r="B577" s="21"/>
      <c r="C577" s="22" t="s">
        <v>304</v>
      </c>
      <c r="D577" s="22"/>
      <c r="E577" s="22"/>
      <c r="F577" s="22"/>
      <c r="G577" s="22"/>
    </row>
    <row r="578" ht="25" customHeight="1">
      <c r="A578" s="21" t="s">
        <v>305</v>
      </c>
      <c r="B578" s="21"/>
      <c r="C578" s="22" t="s">
        <v>272</v>
      </c>
      <c r="D578" s="22"/>
      <c r="E578" s="22"/>
      <c r="F578" s="22"/>
      <c r="G578" s="22"/>
    </row>
    <row r="579" ht="15" customHeight="1">
</row>
    <row r="580" ht="25" customHeight="1">
      <c r="A580" s="3" t="s">
        <v>501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205</v>
      </c>
      <c r="B582" s="11" t="s">
        <v>455</v>
      </c>
      <c r="C582" s="11"/>
      <c r="D582" s="11" t="s">
        <v>491</v>
      </c>
      <c r="E582" s="11" t="s">
        <v>492</v>
      </c>
      <c r="F582" s="11" t="s">
        <v>493</v>
      </c>
      <c r="G582" s="11" t="s">
        <v>494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319</v>
      </c>
      <c r="B584" s="12" t="s">
        <v>502</v>
      </c>
      <c r="C584" s="12"/>
      <c r="D584" s="11" t="s">
        <v>56</v>
      </c>
      <c r="E584" s="15">
        <v>5</v>
      </c>
      <c r="F584" s="15">
        <v>29000</v>
      </c>
      <c r="G584" s="15">
        <v>145000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20" customHeight="1">
      <c r="A586" s="11" t="s">
        <v>320</v>
      </c>
      <c r="B586" s="12" t="s">
        <v>503</v>
      </c>
      <c r="C586" s="12"/>
      <c r="D586" s="11" t="s">
        <v>56</v>
      </c>
      <c r="E586" s="15">
        <v>100</v>
      </c>
      <c r="F586" s="15">
        <v>1550</v>
      </c>
      <c r="G586" s="15">
        <v>155000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25" customHeight="1">
      <c r="A588" s="24" t="s">
        <v>497</v>
      </c>
      <c r="B588" s="24"/>
      <c r="C588" s="24"/>
      <c r="D588" s="24"/>
      <c r="E588" s="24"/>
      <c r="F588" s="24"/>
      <c r="G588" s="23">
        <f>SUBTOTAL(9,G584:G587)</f>
      </c>
    </row>
    <row r="589" ht="25" customHeight="1">
</row>
    <row r="590" ht="20" customHeight="1">
      <c r="A590" s="21" t="s">
        <v>302</v>
      </c>
      <c r="B590" s="21"/>
      <c r="C590" s="22" t="s">
        <v>174</v>
      </c>
      <c r="D590" s="22"/>
      <c r="E590" s="22"/>
      <c r="F590" s="22"/>
      <c r="G590" s="22"/>
    </row>
    <row r="591" ht="20" customHeight="1">
      <c r="A591" s="21" t="s">
        <v>303</v>
      </c>
      <c r="B591" s="21"/>
      <c r="C591" s="22" t="s">
        <v>304</v>
      </c>
      <c r="D591" s="22"/>
      <c r="E591" s="22"/>
      <c r="F591" s="22"/>
      <c r="G591" s="22"/>
    </row>
    <row r="592" ht="25" customHeight="1">
      <c r="A592" s="21" t="s">
        <v>305</v>
      </c>
      <c r="B592" s="21"/>
      <c r="C592" s="22" t="s">
        <v>272</v>
      </c>
      <c r="D592" s="22"/>
      <c r="E592" s="22"/>
      <c r="F592" s="22"/>
      <c r="G592" s="22"/>
    </row>
    <row r="593" ht="15" customHeight="1">
</row>
    <row r="594" ht="25" customHeight="1">
      <c r="A594" s="3" t="s">
        <v>505</v>
      </c>
      <c r="B594" s="3"/>
      <c r="C594" s="3"/>
      <c r="D594" s="3"/>
      <c r="E594" s="3"/>
      <c r="F594" s="3"/>
      <c r="G594" s="3"/>
    </row>
    <row r="595" ht="15" customHeight="1">
</row>
    <row r="596" ht="50" customHeight="1">
      <c r="A596" s="11" t="s">
        <v>205</v>
      </c>
      <c r="B596" s="11" t="s">
        <v>455</v>
      </c>
      <c r="C596" s="11"/>
      <c r="D596" s="11" t="s">
        <v>491</v>
      </c>
      <c r="E596" s="11" t="s">
        <v>492</v>
      </c>
      <c r="F596" s="11" t="s">
        <v>493</v>
      </c>
      <c r="G596" s="11" t="s">
        <v>494</v>
      </c>
    </row>
    <row r="597" ht="15" customHeight="1">
      <c r="A597" s="11">
        <v>1</v>
      </c>
      <c r="B597" s="11">
        <v>2</v>
      </c>
      <c r="C597" s="11"/>
      <c r="D597" s="11">
        <v>3</v>
      </c>
      <c r="E597" s="11">
        <v>4</v>
      </c>
      <c r="F597" s="11">
        <v>5</v>
      </c>
      <c r="G597" s="11">
        <v>6</v>
      </c>
    </row>
    <row r="598" ht="20" customHeight="1">
      <c r="A598" s="11" t="s">
        <v>325</v>
      </c>
      <c r="B598" s="12" t="s">
        <v>542</v>
      </c>
      <c r="C598" s="12"/>
      <c r="D598" s="11" t="s">
        <v>56</v>
      </c>
      <c r="E598" s="15">
        <v>20</v>
      </c>
      <c r="F598" s="15">
        <v>5000</v>
      </c>
      <c r="G598" s="15">
        <v>100000</v>
      </c>
    </row>
    <row r="599" ht="25" customHeight="1">
      <c r="A599" s="24" t="s">
        <v>496</v>
      </c>
      <c r="B599" s="24"/>
      <c r="C599" s="24"/>
      <c r="D599" s="24"/>
      <c r="E599" s="23">
        <f>SUBTOTAL(9,E598:E598)</f>
      </c>
      <c r="F599" s="23" t="s">
        <v>213</v>
      </c>
      <c r="G599" s="23">
        <f>SUBTOTAL(9,G598:G598)</f>
      </c>
    </row>
    <row r="600" ht="40" customHeight="1">
      <c r="A600" s="11" t="s">
        <v>326</v>
      </c>
      <c r="B600" s="12" t="s">
        <v>543</v>
      </c>
      <c r="C600" s="12"/>
      <c r="D600" s="11" t="s">
        <v>56</v>
      </c>
      <c r="E600" s="15">
        <v>12</v>
      </c>
      <c r="F600" s="15">
        <v>12500</v>
      </c>
      <c r="G600" s="15">
        <v>150000</v>
      </c>
    </row>
    <row r="601" ht="25" customHeight="1">
      <c r="A601" s="24" t="s">
        <v>496</v>
      </c>
      <c r="B601" s="24"/>
      <c r="C601" s="24"/>
      <c r="D601" s="24"/>
      <c r="E601" s="23">
        <f>SUBTOTAL(9,E600:E600)</f>
      </c>
      <c r="F601" s="23" t="s">
        <v>213</v>
      </c>
      <c r="G601" s="23">
        <f>SUBTOTAL(9,G600:G600)</f>
      </c>
    </row>
    <row r="602" ht="40" customHeight="1">
      <c r="A602" s="11" t="s">
        <v>335</v>
      </c>
      <c r="B602" s="12" t="s">
        <v>544</v>
      </c>
      <c r="C602" s="12"/>
      <c r="D602" s="11" t="s">
        <v>56</v>
      </c>
      <c r="E602" s="15">
        <v>10</v>
      </c>
      <c r="F602" s="15">
        <v>14000</v>
      </c>
      <c r="G602" s="15">
        <v>140000</v>
      </c>
    </row>
    <row r="603" ht="25" customHeight="1">
      <c r="A603" s="24" t="s">
        <v>496</v>
      </c>
      <c r="B603" s="24"/>
      <c r="C603" s="24"/>
      <c r="D603" s="24"/>
      <c r="E603" s="23">
        <f>SUBTOTAL(9,E602:E602)</f>
      </c>
      <c r="F603" s="23" t="s">
        <v>213</v>
      </c>
      <c r="G603" s="23">
        <f>SUBTOTAL(9,G602:G602)</f>
      </c>
    </row>
    <row r="604" ht="40" customHeight="1">
      <c r="A604" s="11" t="s">
        <v>337</v>
      </c>
      <c r="B604" s="12" t="s">
        <v>545</v>
      </c>
      <c r="C604" s="12"/>
      <c r="D604" s="11" t="s">
        <v>56</v>
      </c>
      <c r="E604" s="15">
        <v>12</v>
      </c>
      <c r="F604" s="15">
        <v>7500</v>
      </c>
      <c r="G604" s="15">
        <v>90000</v>
      </c>
    </row>
    <row r="605" ht="25" customHeight="1">
      <c r="A605" s="24" t="s">
        <v>496</v>
      </c>
      <c r="B605" s="24"/>
      <c r="C605" s="24"/>
      <c r="D605" s="24"/>
      <c r="E605" s="23">
        <f>SUBTOTAL(9,E604:E604)</f>
      </c>
      <c r="F605" s="23" t="s">
        <v>213</v>
      </c>
      <c r="G605" s="23">
        <f>SUBTOTAL(9,G604:G604)</f>
      </c>
    </row>
    <row r="606" ht="40" customHeight="1">
      <c r="A606" s="11" t="s">
        <v>339</v>
      </c>
      <c r="B606" s="12" t="s">
        <v>546</v>
      </c>
      <c r="C606" s="12"/>
      <c r="D606" s="11" t="s">
        <v>56</v>
      </c>
      <c r="E606" s="15">
        <v>12</v>
      </c>
      <c r="F606" s="15">
        <v>5000</v>
      </c>
      <c r="G606" s="15">
        <v>60000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341</v>
      </c>
      <c r="B608" s="12" t="s">
        <v>547</v>
      </c>
      <c r="C608" s="12"/>
      <c r="D608" s="11" t="s">
        <v>56</v>
      </c>
      <c r="E608" s="15">
        <v>20</v>
      </c>
      <c r="F608" s="15">
        <v>10000</v>
      </c>
      <c r="G608" s="15">
        <v>200000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40" customHeight="1">
      <c r="A610" s="11" t="s">
        <v>343</v>
      </c>
      <c r="B610" s="12" t="s">
        <v>548</v>
      </c>
      <c r="C610" s="12"/>
      <c r="D610" s="11" t="s">
        <v>56</v>
      </c>
      <c r="E610" s="15">
        <v>1</v>
      </c>
      <c r="F610" s="15">
        <v>488000</v>
      </c>
      <c r="G610" s="15">
        <v>488000</v>
      </c>
    </row>
    <row r="611" ht="25" customHeight="1">
      <c r="A611" s="24" t="s">
        <v>496</v>
      </c>
      <c r="B611" s="24"/>
      <c r="C611" s="24"/>
      <c r="D611" s="24"/>
      <c r="E611" s="23">
        <f>SUBTOTAL(9,E610:E610)</f>
      </c>
      <c r="F611" s="23" t="s">
        <v>213</v>
      </c>
      <c r="G611" s="23">
        <f>SUBTOTAL(9,G610:G610)</f>
      </c>
    </row>
    <row r="612" ht="20" customHeight="1">
      <c r="A612" s="11" t="s">
        <v>345</v>
      </c>
      <c r="B612" s="12" t="s">
        <v>549</v>
      </c>
      <c r="C612" s="12"/>
      <c r="D612" s="11" t="s">
        <v>56</v>
      </c>
      <c r="E612" s="15">
        <v>25</v>
      </c>
      <c r="F612" s="15">
        <v>10000</v>
      </c>
      <c r="G612" s="15">
        <v>250000</v>
      </c>
    </row>
    <row r="613" ht="25" customHeight="1">
      <c r="A613" s="24" t="s">
        <v>496</v>
      </c>
      <c r="B613" s="24"/>
      <c r="C613" s="24"/>
      <c r="D613" s="24"/>
      <c r="E613" s="23">
        <f>SUBTOTAL(9,E612:E612)</f>
      </c>
      <c r="F613" s="23" t="s">
        <v>213</v>
      </c>
      <c r="G613" s="23">
        <f>SUBTOTAL(9,G612:G612)</f>
      </c>
    </row>
    <row r="614" ht="20" customHeight="1">
      <c r="A614" s="11" t="s">
        <v>347</v>
      </c>
      <c r="B614" s="12" t="s">
        <v>550</v>
      </c>
      <c r="C614" s="12"/>
      <c r="D614" s="11" t="s">
        <v>56</v>
      </c>
      <c r="E614" s="15">
        <v>50</v>
      </c>
      <c r="F614" s="15">
        <v>8400</v>
      </c>
      <c r="G614" s="15">
        <v>420000</v>
      </c>
    </row>
    <row r="615" ht="25" customHeight="1">
      <c r="A615" s="24" t="s">
        <v>496</v>
      </c>
      <c r="B615" s="24"/>
      <c r="C615" s="24"/>
      <c r="D615" s="24"/>
      <c r="E615" s="23">
        <f>SUBTOTAL(9,E614:E614)</f>
      </c>
      <c r="F615" s="23" t="s">
        <v>213</v>
      </c>
      <c r="G615" s="23">
        <f>SUBTOTAL(9,G614:G614)</f>
      </c>
    </row>
    <row r="616" ht="40" customHeight="1">
      <c r="A616" s="11" t="s">
        <v>349</v>
      </c>
      <c r="B616" s="12" t="s">
        <v>551</v>
      </c>
      <c r="C616" s="12"/>
      <c r="D616" s="11" t="s">
        <v>56</v>
      </c>
      <c r="E616" s="15">
        <v>1</v>
      </c>
      <c r="F616" s="15">
        <v>4472000</v>
      </c>
      <c r="G616" s="15">
        <v>4472000</v>
      </c>
    </row>
    <row r="617" ht="25" customHeight="1">
      <c r="A617" s="24" t="s">
        <v>496</v>
      </c>
      <c r="B617" s="24"/>
      <c r="C617" s="24"/>
      <c r="D617" s="24"/>
      <c r="E617" s="23">
        <f>SUBTOTAL(9,E616:E616)</f>
      </c>
      <c r="F617" s="23" t="s">
        <v>213</v>
      </c>
      <c r="G617" s="23">
        <f>SUBTOTAL(9,G616:G616)</f>
      </c>
    </row>
    <row r="618" ht="40" customHeight="1">
      <c r="A618" s="11" t="s">
        <v>351</v>
      </c>
      <c r="B618" s="12" t="s">
        <v>552</v>
      </c>
      <c r="C618" s="12"/>
      <c r="D618" s="11" t="s">
        <v>56</v>
      </c>
      <c r="E618" s="15">
        <v>15</v>
      </c>
      <c r="F618" s="15">
        <v>4000</v>
      </c>
      <c r="G618" s="15">
        <v>60000</v>
      </c>
    </row>
    <row r="619" ht="25" customHeight="1">
      <c r="A619" s="24" t="s">
        <v>496</v>
      </c>
      <c r="B619" s="24"/>
      <c r="C619" s="24"/>
      <c r="D619" s="24"/>
      <c r="E619" s="23">
        <f>SUBTOTAL(9,E618:E618)</f>
      </c>
      <c r="F619" s="23" t="s">
        <v>213</v>
      </c>
      <c r="G619" s="23">
        <f>SUBTOTAL(9,G618:G618)</f>
      </c>
    </row>
    <row r="620" ht="40" customHeight="1">
      <c r="A620" s="11" t="s">
        <v>353</v>
      </c>
      <c r="B620" s="12" t="s">
        <v>555</v>
      </c>
      <c r="C620" s="12"/>
      <c r="D620" s="11" t="s">
        <v>56</v>
      </c>
      <c r="E620" s="15">
        <v>5</v>
      </c>
      <c r="F620" s="15">
        <v>8000</v>
      </c>
      <c r="G620" s="15">
        <v>40000</v>
      </c>
    </row>
    <row r="621" ht="25" customHeight="1">
      <c r="A621" s="24" t="s">
        <v>496</v>
      </c>
      <c r="B621" s="24"/>
      <c r="C621" s="24"/>
      <c r="D621" s="24"/>
      <c r="E621" s="23">
        <f>SUBTOTAL(9,E620:E620)</f>
      </c>
      <c r="F621" s="23" t="s">
        <v>213</v>
      </c>
      <c r="G621" s="23">
        <f>SUBTOTAL(9,G620:G620)</f>
      </c>
    </row>
    <row r="622" ht="40" customHeight="1">
      <c r="A622" s="11" t="s">
        <v>355</v>
      </c>
      <c r="B622" s="12" t="s">
        <v>556</v>
      </c>
      <c r="C622" s="12"/>
      <c r="D622" s="11" t="s">
        <v>56</v>
      </c>
      <c r="E622" s="15">
        <v>1</v>
      </c>
      <c r="F622" s="15">
        <v>30000</v>
      </c>
      <c r="G622" s="15">
        <v>30000</v>
      </c>
    </row>
    <row r="623" ht="25" customHeight="1">
      <c r="A623" s="24" t="s">
        <v>496</v>
      </c>
      <c r="B623" s="24"/>
      <c r="C623" s="24"/>
      <c r="D623" s="24"/>
      <c r="E623" s="23">
        <f>SUBTOTAL(9,E622:E622)</f>
      </c>
      <c r="F623" s="23" t="s">
        <v>213</v>
      </c>
      <c r="G623" s="23">
        <f>SUBTOTAL(9,G622:G622)</f>
      </c>
    </row>
    <row r="624" ht="25" customHeight="1">
      <c r="A624" s="24" t="s">
        <v>497</v>
      </c>
      <c r="B624" s="24"/>
      <c r="C624" s="24"/>
      <c r="D624" s="24"/>
      <c r="E624" s="24"/>
      <c r="F624" s="24"/>
      <c r="G624" s="23">
        <f>SUBTOTAL(9,G598:G623)</f>
      </c>
    </row>
    <row r="625" ht="25" customHeight="1">
</row>
    <row r="626" ht="20" customHeight="1">
      <c r="A626" s="21" t="s">
        <v>302</v>
      </c>
      <c r="B626" s="21"/>
      <c r="C626" s="22" t="s">
        <v>174</v>
      </c>
      <c r="D626" s="22"/>
      <c r="E626" s="22"/>
      <c r="F626" s="22"/>
      <c r="G626" s="22"/>
    </row>
    <row r="627" ht="20" customHeight="1">
      <c r="A627" s="21" t="s">
        <v>303</v>
      </c>
      <c r="B627" s="21"/>
      <c r="C627" s="22" t="s">
        <v>304</v>
      </c>
      <c r="D627" s="22"/>
      <c r="E627" s="22"/>
      <c r="F627" s="22"/>
      <c r="G627" s="22"/>
    </row>
    <row r="628" ht="25" customHeight="1">
      <c r="A628" s="21" t="s">
        <v>305</v>
      </c>
      <c r="B628" s="21"/>
      <c r="C628" s="22" t="s">
        <v>272</v>
      </c>
      <c r="D628" s="22"/>
      <c r="E628" s="22"/>
      <c r="F628" s="22"/>
      <c r="G628" s="22"/>
    </row>
    <row r="629" ht="15" customHeight="1">
</row>
    <row r="630" ht="25" customHeight="1">
      <c r="A630" s="3" t="s">
        <v>515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1" t="s">
        <v>205</v>
      </c>
      <c r="B632" s="11" t="s">
        <v>455</v>
      </c>
      <c r="C632" s="11"/>
      <c r="D632" s="11" t="s">
        <v>491</v>
      </c>
      <c r="E632" s="11" t="s">
        <v>492</v>
      </c>
      <c r="F632" s="11" t="s">
        <v>493</v>
      </c>
      <c r="G632" s="11" t="s">
        <v>494</v>
      </c>
    </row>
    <row r="633" ht="15" customHeight="1">
      <c r="A633" s="11">
        <v>1</v>
      </c>
      <c r="B633" s="11">
        <v>2</v>
      </c>
      <c r="C633" s="11"/>
      <c r="D633" s="11">
        <v>3</v>
      </c>
      <c r="E633" s="11">
        <v>4</v>
      </c>
      <c r="F633" s="11">
        <v>5</v>
      </c>
      <c r="G633" s="11">
        <v>6</v>
      </c>
    </row>
    <row r="634" ht="20" customHeight="1">
      <c r="A634" s="11" t="s">
        <v>357</v>
      </c>
      <c r="B634" s="12" t="s">
        <v>516</v>
      </c>
      <c r="C634" s="12"/>
      <c r="D634" s="11" t="s">
        <v>56</v>
      </c>
      <c r="E634" s="15">
        <v>1</v>
      </c>
      <c r="F634" s="15">
        <v>6646185.73</v>
      </c>
      <c r="G634" s="15">
        <v>6646185.73</v>
      </c>
    </row>
    <row r="635" ht="25" customHeight="1">
      <c r="A635" s="24" t="s">
        <v>496</v>
      </c>
      <c r="B635" s="24"/>
      <c r="C635" s="24"/>
      <c r="D635" s="24"/>
      <c r="E635" s="23">
        <f>SUBTOTAL(9,E634:E634)</f>
      </c>
      <c r="F635" s="23" t="s">
        <v>213</v>
      </c>
      <c r="G635" s="23">
        <f>SUBTOTAL(9,G634:G634)</f>
      </c>
    </row>
    <row r="636" ht="40" customHeight="1">
      <c r="A636" s="11" t="s">
        <v>359</v>
      </c>
      <c r="B636" s="12" t="s">
        <v>560</v>
      </c>
      <c r="C636" s="12"/>
      <c r="D636" s="11" t="s">
        <v>56</v>
      </c>
      <c r="E636" s="15">
        <v>1</v>
      </c>
      <c r="F636" s="15">
        <v>3740000</v>
      </c>
      <c r="G636" s="15">
        <v>3740000</v>
      </c>
    </row>
    <row r="637" ht="25" customHeight="1">
      <c r="A637" s="24" t="s">
        <v>496</v>
      </c>
      <c r="B637" s="24"/>
      <c r="C637" s="24"/>
      <c r="D637" s="24"/>
      <c r="E637" s="23">
        <f>SUBTOTAL(9,E636:E636)</f>
      </c>
      <c r="F637" s="23" t="s">
        <v>213</v>
      </c>
      <c r="G637" s="23">
        <f>SUBTOTAL(9,G636:G636)</f>
      </c>
    </row>
    <row r="638" ht="40" customHeight="1">
      <c r="A638" s="11" t="s">
        <v>361</v>
      </c>
      <c r="B638" s="12" t="s">
        <v>561</v>
      </c>
      <c r="C638" s="12"/>
      <c r="D638" s="11" t="s">
        <v>56</v>
      </c>
      <c r="E638" s="15">
        <v>100</v>
      </c>
      <c r="F638" s="15">
        <v>1300</v>
      </c>
      <c r="G638" s="15">
        <v>130000</v>
      </c>
    </row>
    <row r="639" ht="25" customHeight="1">
      <c r="A639" s="24" t="s">
        <v>496</v>
      </c>
      <c r="B639" s="24"/>
      <c r="C639" s="24"/>
      <c r="D639" s="24"/>
      <c r="E639" s="23">
        <f>SUBTOTAL(9,E638:E638)</f>
      </c>
      <c r="F639" s="23" t="s">
        <v>213</v>
      </c>
      <c r="G639" s="23">
        <f>SUBTOTAL(9,G638:G638)</f>
      </c>
    </row>
    <row r="640" ht="40" customHeight="1">
      <c r="A640" s="11" t="s">
        <v>363</v>
      </c>
      <c r="B640" s="12" t="s">
        <v>562</v>
      </c>
      <c r="C640" s="12"/>
      <c r="D640" s="11" t="s">
        <v>56</v>
      </c>
      <c r="E640" s="15">
        <v>160</v>
      </c>
      <c r="F640" s="15">
        <v>1375</v>
      </c>
      <c r="G640" s="15">
        <v>220000</v>
      </c>
    </row>
    <row r="641" ht="25" customHeight="1">
      <c r="A641" s="24" t="s">
        <v>496</v>
      </c>
      <c r="B641" s="24"/>
      <c r="C641" s="24"/>
      <c r="D641" s="24"/>
      <c r="E641" s="23">
        <f>SUBTOTAL(9,E640:E640)</f>
      </c>
      <c r="F641" s="23" t="s">
        <v>213</v>
      </c>
      <c r="G641" s="23">
        <f>SUBTOTAL(9,G640:G640)</f>
      </c>
    </row>
    <row r="642" ht="20" customHeight="1">
      <c r="A642" s="11" t="s">
        <v>365</v>
      </c>
      <c r="B642" s="12" t="s">
        <v>563</v>
      </c>
      <c r="C642" s="12"/>
      <c r="D642" s="11" t="s">
        <v>56</v>
      </c>
      <c r="E642" s="15">
        <v>10</v>
      </c>
      <c r="F642" s="15">
        <v>21000</v>
      </c>
      <c r="G642" s="15">
        <v>210000</v>
      </c>
    </row>
    <row r="643" ht="25" customHeight="1">
      <c r="A643" s="24" t="s">
        <v>496</v>
      </c>
      <c r="B643" s="24"/>
      <c r="C643" s="24"/>
      <c r="D643" s="24"/>
      <c r="E643" s="23">
        <f>SUBTOTAL(9,E642:E642)</f>
      </c>
      <c r="F643" s="23" t="s">
        <v>213</v>
      </c>
      <c r="G643" s="23">
        <f>SUBTOTAL(9,G642:G642)</f>
      </c>
    </row>
    <row r="644" ht="25" customHeight="1">
      <c r="A644" s="24" t="s">
        <v>497</v>
      </c>
      <c r="B644" s="24"/>
      <c r="C644" s="24"/>
      <c r="D644" s="24"/>
      <c r="E644" s="24"/>
      <c r="F644" s="24"/>
      <c r="G644" s="23">
        <f>SUBTOTAL(9,G634:G643)</f>
      </c>
    </row>
    <row r="645" ht="25" customHeight="1">
</row>
    <row r="646" ht="20" customHeight="1">
      <c r="A646" s="21" t="s">
        <v>302</v>
      </c>
      <c r="B646" s="21"/>
      <c r="C646" s="22" t="s">
        <v>174</v>
      </c>
      <c r="D646" s="22"/>
      <c r="E646" s="22"/>
      <c r="F646" s="22"/>
      <c r="G646" s="22"/>
    </row>
    <row r="647" ht="20" customHeight="1">
      <c r="A647" s="21" t="s">
        <v>303</v>
      </c>
      <c r="B647" s="21"/>
      <c r="C647" s="22" t="s">
        <v>304</v>
      </c>
      <c r="D647" s="22"/>
      <c r="E647" s="22"/>
      <c r="F647" s="22"/>
      <c r="G647" s="22"/>
    </row>
    <row r="648" ht="25" customHeight="1">
      <c r="A648" s="21" t="s">
        <v>305</v>
      </c>
      <c r="B648" s="21"/>
      <c r="C648" s="22" t="s">
        <v>272</v>
      </c>
      <c r="D648" s="22"/>
      <c r="E648" s="22"/>
      <c r="F648" s="22"/>
      <c r="G648" s="22"/>
    </row>
    <row r="649" ht="15" customHeight="1">
</row>
    <row r="650" ht="25" customHeight="1">
      <c r="A650" s="3" t="s">
        <v>567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205</v>
      </c>
      <c r="B652" s="11" t="s">
        <v>455</v>
      </c>
      <c r="C652" s="11"/>
      <c r="D652" s="11" t="s">
        <v>491</v>
      </c>
      <c r="E652" s="11" t="s">
        <v>492</v>
      </c>
      <c r="F652" s="11" t="s">
        <v>493</v>
      </c>
      <c r="G652" s="11" t="s">
        <v>494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20" customHeight="1">
      <c r="A654" s="11" t="s">
        <v>367</v>
      </c>
      <c r="B654" s="12" t="s">
        <v>568</v>
      </c>
      <c r="C654" s="12"/>
      <c r="D654" s="11" t="s">
        <v>56</v>
      </c>
      <c r="E654" s="15">
        <v>100</v>
      </c>
      <c r="F654" s="15">
        <v>3000</v>
      </c>
      <c r="G654" s="15">
        <v>300000</v>
      </c>
    </row>
    <row r="655" ht="25" customHeight="1">
      <c r="A655" s="24" t="s">
        <v>496</v>
      </c>
      <c r="B655" s="24"/>
      <c r="C655" s="24"/>
      <c r="D655" s="24"/>
      <c r="E655" s="23">
        <f>SUBTOTAL(9,E654:E654)</f>
      </c>
      <c r="F655" s="23" t="s">
        <v>213</v>
      </c>
      <c r="G655" s="23">
        <f>SUBTOTAL(9,G654:G654)</f>
      </c>
    </row>
    <row r="656" ht="25" customHeight="1">
      <c r="A656" s="24" t="s">
        <v>497</v>
      </c>
      <c r="B656" s="24"/>
      <c r="C656" s="24"/>
      <c r="D656" s="24"/>
      <c r="E656" s="24"/>
      <c r="F656" s="24"/>
      <c r="G656" s="23">
        <f>SUBTOTAL(9,G654:G655)</f>
      </c>
    </row>
    <row r="657" ht="25" customHeight="1">
</row>
    <row r="658" ht="20" customHeight="1">
      <c r="A658" s="21" t="s">
        <v>302</v>
      </c>
      <c r="B658" s="21"/>
      <c r="C658" s="22" t="s">
        <v>174</v>
      </c>
      <c r="D658" s="22"/>
      <c r="E658" s="22"/>
      <c r="F658" s="22"/>
      <c r="G658" s="22"/>
    </row>
    <row r="659" ht="20" customHeight="1">
      <c r="A659" s="21" t="s">
        <v>303</v>
      </c>
      <c r="B659" s="21"/>
      <c r="C659" s="22" t="s">
        <v>304</v>
      </c>
      <c r="D659" s="22"/>
      <c r="E659" s="22"/>
      <c r="F659" s="22"/>
      <c r="G659" s="22"/>
    </row>
    <row r="660" ht="25" customHeight="1">
      <c r="A660" s="21" t="s">
        <v>305</v>
      </c>
      <c r="B660" s="21"/>
      <c r="C660" s="22" t="s">
        <v>272</v>
      </c>
      <c r="D660" s="22"/>
      <c r="E660" s="22"/>
      <c r="F660" s="22"/>
      <c r="G660" s="22"/>
    </row>
    <row r="661" ht="15" customHeight="1">
</row>
    <row r="662" ht="25" customHeight="1">
      <c r="A662" s="3" t="s">
        <v>523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205</v>
      </c>
      <c r="B664" s="11" t="s">
        <v>455</v>
      </c>
      <c r="C664" s="11"/>
      <c r="D664" s="11" t="s">
        <v>491</v>
      </c>
      <c r="E664" s="11" t="s">
        <v>492</v>
      </c>
      <c r="F664" s="11" t="s">
        <v>493</v>
      </c>
      <c r="G664" s="11" t="s">
        <v>494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40" customHeight="1">
      <c r="A666" s="11" t="s">
        <v>369</v>
      </c>
      <c r="B666" s="12" t="s">
        <v>524</v>
      </c>
      <c r="C666" s="12"/>
      <c r="D666" s="11" t="s">
        <v>56</v>
      </c>
      <c r="E666" s="15">
        <v>200</v>
      </c>
      <c r="F666" s="15">
        <v>3000</v>
      </c>
      <c r="G666" s="15">
        <v>600000</v>
      </c>
    </row>
    <row r="667" ht="25" customHeight="1">
      <c r="A667" s="24" t="s">
        <v>496</v>
      </c>
      <c r="B667" s="24"/>
      <c r="C667" s="24"/>
      <c r="D667" s="24"/>
      <c r="E667" s="23">
        <f>SUBTOTAL(9,E666:E666)</f>
      </c>
      <c r="F667" s="23" t="s">
        <v>213</v>
      </c>
      <c r="G667" s="23">
        <f>SUBTOTAL(9,G666:G666)</f>
      </c>
    </row>
    <row r="668" ht="25" customHeight="1">
      <c r="A668" s="24" t="s">
        <v>497</v>
      </c>
      <c r="B668" s="24"/>
      <c r="C668" s="24"/>
      <c r="D668" s="24"/>
      <c r="E668" s="24"/>
      <c r="F668" s="24"/>
      <c r="G668" s="23">
        <f>SUBTOTAL(9,G666:G667)</f>
      </c>
    </row>
    <row r="669" ht="25" customHeight="1">
</row>
    <row r="670" ht="20" customHeight="1">
      <c r="A670" s="21" t="s">
        <v>302</v>
      </c>
      <c r="B670" s="21"/>
      <c r="C670" s="22" t="s">
        <v>174</v>
      </c>
      <c r="D670" s="22"/>
      <c r="E670" s="22"/>
      <c r="F670" s="22"/>
      <c r="G670" s="22"/>
    </row>
    <row r="671" ht="20" customHeight="1">
      <c r="A671" s="21" t="s">
        <v>303</v>
      </c>
      <c r="B671" s="21"/>
      <c r="C671" s="22" t="s">
        <v>304</v>
      </c>
      <c r="D671" s="22"/>
      <c r="E671" s="22"/>
      <c r="F671" s="22"/>
      <c r="G671" s="22"/>
    </row>
    <row r="672" ht="25" customHeight="1">
      <c r="A672" s="21" t="s">
        <v>305</v>
      </c>
      <c r="B672" s="21"/>
      <c r="C672" s="22" t="s">
        <v>272</v>
      </c>
      <c r="D672" s="22"/>
      <c r="E672" s="22"/>
      <c r="F672" s="22"/>
      <c r="G672" s="22"/>
    </row>
    <row r="673" ht="15" customHeight="1">
</row>
    <row r="674" ht="25" customHeight="1">
      <c r="A674" s="3" t="s">
        <v>527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205</v>
      </c>
      <c r="B676" s="11" t="s">
        <v>455</v>
      </c>
      <c r="C676" s="11"/>
      <c r="D676" s="11" t="s">
        <v>491</v>
      </c>
      <c r="E676" s="11" t="s">
        <v>492</v>
      </c>
      <c r="F676" s="11" t="s">
        <v>493</v>
      </c>
      <c r="G676" s="11" t="s">
        <v>494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20" customHeight="1">
      <c r="A678" s="11" t="s">
        <v>371</v>
      </c>
      <c r="B678" s="12" t="s">
        <v>528</v>
      </c>
      <c r="C678" s="12"/>
      <c r="D678" s="11" t="s">
        <v>56</v>
      </c>
      <c r="E678" s="15">
        <v>16000</v>
      </c>
      <c r="F678" s="15">
        <v>50</v>
      </c>
      <c r="G678" s="15">
        <v>800000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SUBTOTAL(9,G678:G679)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569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40" customHeight="1">
      <c r="A690" s="11" t="s">
        <v>373</v>
      </c>
      <c r="B690" s="12" t="s">
        <v>570</v>
      </c>
      <c r="C690" s="12"/>
      <c r="D690" s="11" t="s">
        <v>56</v>
      </c>
      <c r="E690" s="15">
        <v>1</v>
      </c>
      <c r="F690" s="15">
        <v>1429000</v>
      </c>
      <c r="G690" s="15">
        <v>1429000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80" customHeight="1">
      <c r="A692" s="11" t="s">
        <v>571</v>
      </c>
      <c r="B692" s="12" t="s">
        <v>572</v>
      </c>
      <c r="C692" s="12"/>
      <c r="D692" s="11" t="s">
        <v>56</v>
      </c>
      <c r="E692" s="15">
        <v>71</v>
      </c>
      <c r="F692" s="15">
        <v>1000</v>
      </c>
      <c r="G692" s="15">
        <v>71000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25" customHeight="1">
      <c r="A694" s="24" t="s">
        <v>497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302</v>
      </c>
      <c r="B696" s="21"/>
      <c r="C696" s="22" t="s">
        <v>174</v>
      </c>
      <c r="D696" s="22"/>
      <c r="E696" s="22"/>
      <c r="F696" s="22"/>
      <c r="G696" s="22"/>
    </row>
    <row r="697" ht="20" customHeight="1">
      <c r="A697" s="21" t="s">
        <v>303</v>
      </c>
      <c r="B697" s="21"/>
      <c r="C697" s="22" t="s">
        <v>304</v>
      </c>
      <c r="D697" s="22"/>
      <c r="E697" s="22"/>
      <c r="F697" s="22"/>
      <c r="G697" s="22"/>
    </row>
    <row r="698" ht="25" customHeight="1">
      <c r="A698" s="21" t="s">
        <v>305</v>
      </c>
      <c r="B698" s="21"/>
      <c r="C698" s="22" t="s">
        <v>272</v>
      </c>
      <c r="D698" s="22"/>
      <c r="E698" s="22"/>
      <c r="F698" s="22"/>
      <c r="G698" s="22"/>
    </row>
    <row r="699" ht="15" customHeight="1">
</row>
    <row r="700" ht="25" customHeight="1">
      <c r="A700" s="3" t="s">
        <v>573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205</v>
      </c>
      <c r="B702" s="11" t="s">
        <v>455</v>
      </c>
      <c r="C702" s="11"/>
      <c r="D702" s="11" t="s">
        <v>491</v>
      </c>
      <c r="E702" s="11" t="s">
        <v>492</v>
      </c>
      <c r="F702" s="11" t="s">
        <v>493</v>
      </c>
      <c r="G702" s="11" t="s">
        <v>494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429</v>
      </c>
      <c r="B704" s="12" t="s">
        <v>574</v>
      </c>
      <c r="C704" s="12"/>
      <c r="D704" s="11" t="s">
        <v>56</v>
      </c>
      <c r="E704" s="15">
        <v>20</v>
      </c>
      <c r="F704" s="15">
        <v>29801</v>
      </c>
      <c r="G704" s="15">
        <v>596020</v>
      </c>
    </row>
    <row r="705" ht="25" customHeight="1">
      <c r="A705" s="24" t="s">
        <v>496</v>
      </c>
      <c r="B705" s="24"/>
      <c r="C705" s="24"/>
      <c r="D705" s="24"/>
      <c r="E705" s="23">
        <f>SUBTOTAL(9,E704:E704)</f>
      </c>
      <c r="F705" s="23" t="s">
        <v>213</v>
      </c>
      <c r="G705" s="23">
        <f>SUBTOTAL(9,G704:G704)</f>
      </c>
    </row>
    <row r="706" ht="100" customHeight="1">
      <c r="A706" s="11" t="s">
        <v>575</v>
      </c>
      <c r="B706" s="12" t="s">
        <v>576</v>
      </c>
      <c r="C706" s="12"/>
      <c r="D706" s="11" t="s">
        <v>56</v>
      </c>
      <c r="E706" s="15">
        <v>100</v>
      </c>
      <c r="F706" s="15">
        <v>1039.8</v>
      </c>
      <c r="G706" s="15">
        <v>103980</v>
      </c>
    </row>
    <row r="707" ht="25" customHeight="1">
      <c r="A707" s="24" t="s">
        <v>496</v>
      </c>
      <c r="B707" s="24"/>
      <c r="C707" s="24"/>
      <c r="D707" s="24"/>
      <c r="E707" s="23">
        <f>SUBTOTAL(9,E706:E706)</f>
      </c>
      <c r="F707" s="23" t="s">
        <v>213</v>
      </c>
      <c r="G707" s="23">
        <f>SUBTOTAL(9,G706:G706)</f>
      </c>
    </row>
    <row r="708" ht="25" customHeight="1">
      <c r="A708" s="24" t="s">
        <v>497</v>
      </c>
      <c r="B708" s="24"/>
      <c r="C708" s="24"/>
      <c r="D708" s="24"/>
      <c r="E708" s="24"/>
      <c r="F708" s="24"/>
      <c r="G708" s="23">
        <f>SUBTOTAL(9,G704:G707)</f>
      </c>
    </row>
    <row r="709" ht="25" customHeight="1">
</row>
    <row r="710" ht="20" customHeight="1">
      <c r="A710" s="21" t="s">
        <v>302</v>
      </c>
      <c r="B710" s="21"/>
      <c r="C710" s="22" t="s">
        <v>174</v>
      </c>
      <c r="D710" s="22"/>
      <c r="E710" s="22"/>
      <c r="F710" s="22"/>
      <c r="G710" s="22"/>
    </row>
    <row r="711" ht="20" customHeight="1">
      <c r="A711" s="21" t="s">
        <v>303</v>
      </c>
      <c r="B711" s="21"/>
      <c r="C711" s="22" t="s">
        <v>304</v>
      </c>
      <c r="D711" s="22"/>
      <c r="E711" s="22"/>
      <c r="F711" s="22"/>
      <c r="G711" s="22"/>
    </row>
    <row r="712" ht="25" customHeight="1">
      <c r="A712" s="21" t="s">
        <v>305</v>
      </c>
      <c r="B712" s="21"/>
      <c r="C712" s="22" t="s">
        <v>272</v>
      </c>
      <c r="D712" s="22"/>
      <c r="E712" s="22"/>
      <c r="F712" s="22"/>
      <c r="G712" s="22"/>
    </row>
    <row r="713" ht="15" customHeight="1">
</row>
    <row r="714" ht="25" customHeight="1">
      <c r="A714" s="3" t="s">
        <v>529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205</v>
      </c>
      <c r="B716" s="11" t="s">
        <v>455</v>
      </c>
      <c r="C716" s="11"/>
      <c r="D716" s="11" t="s">
        <v>491</v>
      </c>
      <c r="E716" s="11" t="s">
        <v>492</v>
      </c>
      <c r="F716" s="11" t="s">
        <v>493</v>
      </c>
      <c r="G716" s="11" t="s">
        <v>494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20" customHeight="1">
      <c r="A718" s="11" t="s">
        <v>375</v>
      </c>
      <c r="B718" s="12" t="s">
        <v>530</v>
      </c>
      <c r="C718" s="12"/>
      <c r="D718" s="11" t="s">
        <v>56</v>
      </c>
      <c r="E718" s="15">
        <v>2000</v>
      </c>
      <c r="F718" s="15">
        <v>200</v>
      </c>
      <c r="G718" s="15">
        <v>400000</v>
      </c>
    </row>
    <row r="719" ht="25" customHeight="1">
      <c r="A719" s="24" t="s">
        <v>496</v>
      </c>
      <c r="B719" s="24"/>
      <c r="C719" s="24"/>
      <c r="D719" s="24"/>
      <c r="E719" s="23">
        <f>SUBTOTAL(9,E718:E718)</f>
      </c>
      <c r="F719" s="23" t="s">
        <v>213</v>
      </c>
      <c r="G719" s="23">
        <f>SUBTOTAL(9,G718:G718)</f>
      </c>
    </row>
    <row r="720" ht="40" customHeight="1">
      <c r="A720" s="11" t="s">
        <v>531</v>
      </c>
      <c r="B720" s="12" t="s">
        <v>532</v>
      </c>
      <c r="C720" s="12"/>
      <c r="D720" s="11" t="s">
        <v>56</v>
      </c>
      <c r="E720" s="15">
        <v>1000</v>
      </c>
      <c r="F720" s="15">
        <v>1744.289</v>
      </c>
      <c r="G720" s="15">
        <v>1744289</v>
      </c>
    </row>
    <row r="721" ht="25" customHeight="1">
      <c r="A721" s="24" t="s">
        <v>496</v>
      </c>
      <c r="B721" s="24"/>
      <c r="C721" s="24"/>
      <c r="D721" s="24"/>
      <c r="E721" s="23">
        <f>SUBTOTAL(9,E720:E720)</f>
      </c>
      <c r="F721" s="23" t="s">
        <v>213</v>
      </c>
      <c r="G721" s="23">
        <f>SUBTOTAL(9,G720:G720)</f>
      </c>
    </row>
    <row r="722" ht="40" customHeight="1">
      <c r="A722" s="11" t="s">
        <v>379</v>
      </c>
      <c r="B722" s="12" t="s">
        <v>577</v>
      </c>
      <c r="C722" s="12"/>
      <c r="D722" s="11" t="s">
        <v>56</v>
      </c>
      <c r="E722" s="15">
        <v>900</v>
      </c>
      <c r="F722" s="15">
        <v>790</v>
      </c>
      <c r="G722" s="15">
        <v>711000</v>
      </c>
    </row>
    <row r="723" ht="25" customHeight="1">
      <c r="A723" s="24" t="s">
        <v>496</v>
      </c>
      <c r="B723" s="24"/>
      <c r="C723" s="24"/>
      <c r="D723" s="24"/>
      <c r="E723" s="23">
        <f>SUBTOTAL(9,E722:E722)</f>
      </c>
      <c r="F723" s="23" t="s">
        <v>213</v>
      </c>
      <c r="G723" s="23">
        <f>SUBTOTAL(9,G722:G722)</f>
      </c>
    </row>
    <row r="724" ht="40" customHeight="1">
      <c r="A724" s="11" t="s">
        <v>533</v>
      </c>
      <c r="B724" s="12" t="s">
        <v>534</v>
      </c>
      <c r="C724" s="12"/>
      <c r="D724" s="11" t="s">
        <v>56</v>
      </c>
      <c r="E724" s="15">
        <v>1000</v>
      </c>
      <c r="F724" s="15">
        <v>525.623</v>
      </c>
      <c r="G724" s="15">
        <v>525623</v>
      </c>
    </row>
    <row r="725" ht="25" customHeight="1">
      <c r="A725" s="24" t="s">
        <v>496</v>
      </c>
      <c r="B725" s="24"/>
      <c r="C725" s="24"/>
      <c r="D725" s="24"/>
      <c r="E725" s="23">
        <f>SUBTOTAL(9,E724:E724)</f>
      </c>
      <c r="F725" s="23" t="s">
        <v>213</v>
      </c>
      <c r="G725" s="23">
        <f>SUBTOTAL(9,G724:G724)</f>
      </c>
    </row>
    <row r="726" ht="40" customHeight="1">
      <c r="A726" s="11" t="s">
        <v>383</v>
      </c>
      <c r="B726" s="12" t="s">
        <v>536</v>
      </c>
      <c r="C726" s="12"/>
      <c r="D726" s="11" t="s">
        <v>56</v>
      </c>
      <c r="E726" s="15">
        <v>100</v>
      </c>
      <c r="F726" s="15">
        <v>1028.8257</v>
      </c>
      <c r="G726" s="15">
        <v>102882.57</v>
      </c>
    </row>
    <row r="727" ht="25" customHeight="1">
      <c r="A727" s="24" t="s">
        <v>496</v>
      </c>
      <c r="B727" s="24"/>
      <c r="C727" s="24"/>
      <c r="D727" s="24"/>
      <c r="E727" s="23">
        <f>SUBTOTAL(9,E726:E726)</f>
      </c>
      <c r="F727" s="23" t="s">
        <v>213</v>
      </c>
      <c r="G727" s="23">
        <f>SUBTOTAL(9,G726:G726)</f>
      </c>
    </row>
    <row r="728" ht="20" customHeight="1">
      <c r="A728" s="11" t="s">
        <v>421</v>
      </c>
      <c r="B728" s="12" t="s">
        <v>578</v>
      </c>
      <c r="C728" s="12"/>
      <c r="D728" s="11" t="s">
        <v>56</v>
      </c>
      <c r="E728" s="15">
        <v>100</v>
      </c>
      <c r="F728" s="15">
        <v>6540</v>
      </c>
      <c r="G728" s="15">
        <v>654000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100" customHeight="1">
      <c r="A730" s="11" t="s">
        <v>579</v>
      </c>
      <c r="B730" s="12" t="s">
        <v>580</v>
      </c>
      <c r="C730" s="12"/>
      <c r="D730" s="11" t="s">
        <v>56</v>
      </c>
      <c r="E730" s="15">
        <v>2180.231</v>
      </c>
      <c r="F730" s="15">
        <v>200</v>
      </c>
      <c r="G730" s="15">
        <v>436046.2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25" customHeight="1">
      <c r="A732" s="24" t="s">
        <v>497</v>
      </c>
      <c r="B732" s="24"/>
      <c r="C732" s="24"/>
      <c r="D732" s="24"/>
      <c r="E732" s="24"/>
      <c r="F732" s="24"/>
      <c r="G732" s="23">
        <f>SUBTOTAL(9,G718:G731)</f>
      </c>
    </row>
    <row r="733" ht="25" customHeight="1">
</row>
    <row r="734" ht="20" customHeight="1">
      <c r="A734" s="21" t="s">
        <v>302</v>
      </c>
      <c r="B734" s="21"/>
      <c r="C734" s="22" t="s">
        <v>180</v>
      </c>
      <c r="D734" s="22"/>
      <c r="E734" s="22"/>
      <c r="F734" s="22"/>
      <c r="G734" s="22"/>
    </row>
    <row r="735" ht="20" customHeight="1">
      <c r="A735" s="21" t="s">
        <v>303</v>
      </c>
      <c r="B735" s="21"/>
      <c r="C735" s="22" t="s">
        <v>447</v>
      </c>
      <c r="D735" s="22"/>
      <c r="E735" s="22"/>
      <c r="F735" s="22"/>
      <c r="G735" s="22"/>
    </row>
    <row r="736" ht="25" customHeight="1">
      <c r="A736" s="21" t="s">
        <v>305</v>
      </c>
      <c r="B736" s="21"/>
      <c r="C736" s="22" t="s">
        <v>272</v>
      </c>
      <c r="D736" s="22"/>
      <c r="E736" s="22"/>
      <c r="F736" s="22"/>
      <c r="G736" s="22"/>
    </row>
    <row r="737" ht="15" customHeight="1">
</row>
    <row r="738" ht="25" customHeight="1">
      <c r="A738" s="3" t="s">
        <v>501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205</v>
      </c>
      <c r="B740" s="11" t="s">
        <v>455</v>
      </c>
      <c r="C740" s="11"/>
      <c r="D740" s="11" t="s">
        <v>491</v>
      </c>
      <c r="E740" s="11" t="s">
        <v>492</v>
      </c>
      <c r="F740" s="11" t="s">
        <v>493</v>
      </c>
      <c r="G740" s="11" t="s">
        <v>494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324</v>
      </c>
      <c r="B742" s="12" t="s">
        <v>587</v>
      </c>
      <c r="C742" s="12"/>
      <c r="D742" s="11" t="s">
        <v>56</v>
      </c>
      <c r="E742" s="15">
        <v>100</v>
      </c>
      <c r="F742" s="15">
        <v>1000</v>
      </c>
      <c r="G742" s="15">
        <v>100000</v>
      </c>
    </row>
    <row r="743" ht="25" customHeight="1">
      <c r="A743" s="24" t="s">
        <v>496</v>
      </c>
      <c r="B743" s="24"/>
      <c r="C743" s="24"/>
      <c r="D743" s="24"/>
      <c r="E743" s="23">
        <f>SUBTOTAL(9,E742:E742)</f>
      </c>
      <c r="F743" s="23" t="s">
        <v>213</v>
      </c>
      <c r="G743" s="23">
        <f>SUBTOTAL(9,G742:G742)</f>
      </c>
    </row>
    <row r="744" ht="80" customHeight="1">
      <c r="A744" s="11" t="s">
        <v>443</v>
      </c>
      <c r="B744" s="12" t="s">
        <v>588</v>
      </c>
      <c r="C744" s="12"/>
      <c r="D744" s="11" t="s">
        <v>56</v>
      </c>
      <c r="E744" s="15">
        <v>100</v>
      </c>
      <c r="F744" s="15">
        <v>1736.856</v>
      </c>
      <c r="G744" s="15">
        <v>173685.6</v>
      </c>
    </row>
    <row r="745" ht="25" customHeight="1">
      <c r="A745" s="24" t="s">
        <v>496</v>
      </c>
      <c r="B745" s="24"/>
      <c r="C745" s="24"/>
      <c r="D745" s="24"/>
      <c r="E745" s="23">
        <f>SUBTOTAL(9,E744:E744)</f>
      </c>
      <c r="F745" s="23" t="s">
        <v>213</v>
      </c>
      <c r="G745" s="23">
        <f>SUBTOTAL(9,G744:G744)</f>
      </c>
    </row>
    <row r="746" ht="25" customHeight="1">
      <c r="A746" s="24" t="s">
        <v>497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302</v>
      </c>
      <c r="B748" s="21"/>
      <c r="C748" s="22" t="s">
        <v>180</v>
      </c>
      <c r="D748" s="22"/>
      <c r="E748" s="22"/>
      <c r="F748" s="22"/>
      <c r="G748" s="22"/>
    </row>
    <row r="749" ht="20" customHeight="1">
      <c r="A749" s="21" t="s">
        <v>303</v>
      </c>
      <c r="B749" s="21"/>
      <c r="C749" s="22" t="s">
        <v>304</v>
      </c>
      <c r="D749" s="22"/>
      <c r="E749" s="22"/>
      <c r="F749" s="22"/>
      <c r="G749" s="22"/>
    </row>
    <row r="750" ht="25" customHeight="1">
      <c r="A750" s="21" t="s">
        <v>305</v>
      </c>
      <c r="B750" s="21"/>
      <c r="C750" s="22" t="s">
        <v>272</v>
      </c>
      <c r="D750" s="22"/>
      <c r="E750" s="22"/>
      <c r="F750" s="22"/>
      <c r="G750" s="22"/>
    </row>
    <row r="751" ht="15" customHeight="1">
</row>
    <row r="752" ht="25" customHeight="1">
      <c r="A752" s="3" t="s">
        <v>501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205</v>
      </c>
      <c r="B754" s="11" t="s">
        <v>455</v>
      </c>
      <c r="C754" s="11"/>
      <c r="D754" s="11" t="s">
        <v>491</v>
      </c>
      <c r="E754" s="11" t="s">
        <v>492</v>
      </c>
      <c r="F754" s="11" t="s">
        <v>493</v>
      </c>
      <c r="G754" s="11" t="s">
        <v>494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321</v>
      </c>
      <c r="B756" s="12" t="s">
        <v>589</v>
      </c>
      <c r="C756" s="12"/>
      <c r="D756" s="11" t="s">
        <v>56</v>
      </c>
      <c r="E756" s="15">
        <v>269736</v>
      </c>
      <c r="F756" s="15">
        <v>10</v>
      </c>
      <c r="G756" s="15">
        <v>2697360</v>
      </c>
    </row>
    <row r="757" ht="25" customHeight="1">
      <c r="A757" s="24" t="s">
        <v>496</v>
      </c>
      <c r="B757" s="24"/>
      <c r="C757" s="24"/>
      <c r="D757" s="24"/>
      <c r="E757" s="23">
        <f>SUBTOTAL(9,E756:E756)</f>
      </c>
      <c r="F757" s="23" t="s">
        <v>213</v>
      </c>
      <c r="G757" s="23">
        <f>SUBTOTAL(9,G756:G756)</f>
      </c>
    </row>
    <row r="758" ht="20" customHeight="1">
      <c r="A758" s="11" t="s">
        <v>322</v>
      </c>
      <c r="B758" s="12" t="s">
        <v>590</v>
      </c>
      <c r="C758" s="12"/>
      <c r="D758" s="11" t="s">
        <v>56</v>
      </c>
      <c r="E758" s="15">
        <v>1000</v>
      </c>
      <c r="F758" s="15">
        <v>85.69649</v>
      </c>
      <c r="G758" s="15">
        <v>85696.49</v>
      </c>
    </row>
    <row r="759" ht="25" customHeight="1">
      <c r="A759" s="24" t="s">
        <v>496</v>
      </c>
      <c r="B759" s="24"/>
      <c r="C759" s="24"/>
      <c r="D759" s="24"/>
      <c r="E759" s="23">
        <f>SUBTOTAL(9,E758:E758)</f>
      </c>
      <c r="F759" s="23" t="s">
        <v>213</v>
      </c>
      <c r="G759" s="23">
        <f>SUBTOTAL(9,G758:G758)</f>
      </c>
    </row>
    <row r="760" ht="40" customHeight="1">
      <c r="A760" s="11" t="s">
        <v>323</v>
      </c>
      <c r="B760" s="12" t="s">
        <v>591</v>
      </c>
      <c r="C760" s="12"/>
      <c r="D760" s="11" t="s">
        <v>56</v>
      </c>
      <c r="E760" s="15">
        <v>76000</v>
      </c>
      <c r="F760" s="15">
        <v>100</v>
      </c>
      <c r="G760" s="15">
        <v>7600000</v>
      </c>
    </row>
    <row r="761" ht="25" customHeight="1">
      <c r="A761" s="24" t="s">
        <v>496</v>
      </c>
      <c r="B761" s="24"/>
      <c r="C761" s="24"/>
      <c r="D761" s="24"/>
      <c r="E761" s="23">
        <f>SUBTOTAL(9,E760:E760)</f>
      </c>
      <c r="F761" s="23" t="s">
        <v>213</v>
      </c>
      <c r="G761" s="23">
        <f>SUBTOTAL(9,G760:G760)</f>
      </c>
    </row>
    <row r="762" ht="20" customHeight="1">
      <c r="A762" s="11" t="s">
        <v>324</v>
      </c>
      <c r="B762" s="12" t="s">
        <v>587</v>
      </c>
      <c r="C762" s="12"/>
      <c r="D762" s="11" t="s">
        <v>56</v>
      </c>
      <c r="E762" s="15">
        <v>100</v>
      </c>
      <c r="F762" s="15">
        <v>70874.2423</v>
      </c>
      <c r="G762" s="15">
        <v>7087424.23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100" customHeight="1">
      <c r="A764" s="11" t="s">
        <v>439</v>
      </c>
      <c r="B764" s="12" t="s">
        <v>592</v>
      </c>
      <c r="C764" s="12"/>
      <c r="D764" s="11" t="s">
        <v>56</v>
      </c>
      <c r="E764" s="15">
        <v>243900</v>
      </c>
      <c r="F764" s="15">
        <v>10</v>
      </c>
      <c r="G764" s="15">
        <v>2439000</v>
      </c>
    </row>
    <row r="765" ht="25" customHeight="1">
      <c r="A765" s="24" t="s">
        <v>496</v>
      </c>
      <c r="B765" s="24"/>
      <c r="C765" s="24"/>
      <c r="D765" s="24"/>
      <c r="E765" s="23">
        <f>SUBTOTAL(9,E764:E764)</f>
      </c>
      <c r="F765" s="23" t="s">
        <v>213</v>
      </c>
      <c r="G765" s="23">
        <f>SUBTOTAL(9,G764:G764)</f>
      </c>
    </row>
    <row r="766" ht="25" customHeight="1">
      <c r="A766" s="24" t="s">
        <v>497</v>
      </c>
      <c r="B766" s="24"/>
      <c r="C766" s="24"/>
      <c r="D766" s="24"/>
      <c r="E766" s="24"/>
      <c r="F766" s="24"/>
      <c r="G766" s="23">
        <f>SUBTOTAL(9,G756:G765)</f>
      </c>
    </row>
    <row r="767" ht="25" customHeight="1">
</row>
    <row r="768" ht="20" customHeight="1">
      <c r="A768" s="21" t="s">
        <v>302</v>
      </c>
      <c r="B768" s="21"/>
      <c r="C768" s="22" t="s">
        <v>174</v>
      </c>
      <c r="D768" s="22"/>
      <c r="E768" s="22"/>
      <c r="F768" s="22"/>
      <c r="G768" s="22"/>
    </row>
    <row r="769" ht="20" customHeight="1">
      <c r="A769" s="21" t="s">
        <v>303</v>
      </c>
      <c r="B769" s="21"/>
      <c r="C769" s="22" t="s">
        <v>447</v>
      </c>
      <c r="D769" s="22"/>
      <c r="E769" s="22"/>
      <c r="F769" s="22"/>
      <c r="G769" s="22"/>
    </row>
    <row r="770" ht="25" customHeight="1">
      <c r="A770" s="21" t="s">
        <v>305</v>
      </c>
      <c r="B770" s="21"/>
      <c r="C770" s="22" t="s">
        <v>275</v>
      </c>
      <c r="D770" s="22"/>
      <c r="E770" s="22"/>
      <c r="F770" s="22"/>
      <c r="G770" s="22"/>
    </row>
    <row r="771" ht="15" customHeight="1">
</row>
    <row r="772" ht="25" customHeight="1">
      <c r="A772" s="3" t="s">
        <v>490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205</v>
      </c>
      <c r="B774" s="11" t="s">
        <v>455</v>
      </c>
      <c r="C774" s="11"/>
      <c r="D774" s="11" t="s">
        <v>491</v>
      </c>
      <c r="E774" s="11" t="s">
        <v>492</v>
      </c>
      <c r="F774" s="11" t="s">
        <v>493</v>
      </c>
      <c r="G774" s="11" t="s">
        <v>494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40" customHeight="1">
      <c r="A776" s="11" t="s">
        <v>210</v>
      </c>
      <c r="B776" s="12" t="s">
        <v>495</v>
      </c>
      <c r="C776" s="12"/>
      <c r="D776" s="11" t="s">
        <v>56</v>
      </c>
      <c r="E776" s="15">
        <v>1</v>
      </c>
      <c r="F776" s="15">
        <v>50000</v>
      </c>
      <c r="G776" s="15">
        <v>50000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40" customHeight="1">
      <c r="A778" s="11" t="s">
        <v>318</v>
      </c>
      <c r="B778" s="12" t="s">
        <v>538</v>
      </c>
      <c r="C778" s="12"/>
      <c r="D778" s="11" t="s">
        <v>56</v>
      </c>
      <c r="E778" s="15">
        <v>5</v>
      </c>
      <c r="F778" s="15">
        <v>10000</v>
      </c>
      <c r="G778" s="15">
        <v>50000</v>
      </c>
    </row>
    <row r="779" ht="25" customHeight="1">
      <c r="A779" s="24" t="s">
        <v>496</v>
      </c>
      <c r="B779" s="24"/>
      <c r="C779" s="24"/>
      <c r="D779" s="24"/>
      <c r="E779" s="23">
        <f>SUBTOTAL(9,E778:E778)</f>
      </c>
      <c r="F779" s="23" t="s">
        <v>213</v>
      </c>
      <c r="G779" s="23">
        <f>SUBTOTAL(9,G778:G778)</f>
      </c>
    </row>
    <row r="780" ht="25" customHeight="1">
      <c r="A780" s="24" t="s">
        <v>497</v>
      </c>
      <c r="B780" s="24"/>
      <c r="C780" s="24"/>
      <c r="D780" s="24"/>
      <c r="E780" s="24"/>
      <c r="F780" s="24"/>
      <c r="G780" s="23">
        <f>SUBTOTAL(9,G776:G779)</f>
      </c>
    </row>
    <row r="781" ht="25" customHeight="1">
</row>
    <row r="782" ht="20" customHeight="1">
      <c r="A782" s="21" t="s">
        <v>302</v>
      </c>
      <c r="B782" s="21"/>
      <c r="C782" s="22" t="s">
        <v>174</v>
      </c>
      <c r="D782" s="22"/>
      <c r="E782" s="22"/>
      <c r="F782" s="22"/>
      <c r="G782" s="22"/>
    </row>
    <row r="783" ht="20" customHeight="1">
      <c r="A783" s="21" t="s">
        <v>303</v>
      </c>
      <c r="B783" s="21"/>
      <c r="C783" s="22" t="s">
        <v>447</v>
      </c>
      <c r="D783" s="22"/>
      <c r="E783" s="22"/>
      <c r="F783" s="22"/>
      <c r="G783" s="22"/>
    </row>
    <row r="784" ht="25" customHeight="1">
      <c r="A784" s="21" t="s">
        <v>305</v>
      </c>
      <c r="B784" s="21"/>
      <c r="C784" s="22" t="s">
        <v>275</v>
      </c>
      <c r="D784" s="22"/>
      <c r="E784" s="22"/>
      <c r="F784" s="22"/>
      <c r="G784" s="22"/>
    </row>
    <row r="785" ht="15" customHeight="1">
</row>
    <row r="786" ht="25" customHeight="1">
      <c r="A786" s="3" t="s">
        <v>498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205</v>
      </c>
      <c r="B788" s="11" t="s">
        <v>455</v>
      </c>
      <c r="C788" s="11"/>
      <c r="D788" s="11" t="s">
        <v>491</v>
      </c>
      <c r="E788" s="11" t="s">
        <v>492</v>
      </c>
      <c r="F788" s="11" t="s">
        <v>493</v>
      </c>
      <c r="G788" s="11" t="s">
        <v>494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499</v>
      </c>
      <c r="B790" s="12" t="s">
        <v>500</v>
      </c>
      <c r="C790" s="12"/>
      <c r="D790" s="11" t="s">
        <v>56</v>
      </c>
      <c r="E790" s="15">
        <v>10</v>
      </c>
      <c r="F790" s="15">
        <v>10000</v>
      </c>
      <c r="G790" s="15">
        <v>100000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25" customHeight="1">
      <c r="A792" s="24" t="s">
        <v>497</v>
      </c>
      <c r="B792" s="24"/>
      <c r="C792" s="24"/>
      <c r="D792" s="24"/>
      <c r="E792" s="24"/>
      <c r="F792" s="24"/>
      <c r="G792" s="23">
        <f>SUBTOTAL(9,G790:G791)</f>
      </c>
    </row>
    <row r="793" ht="25" customHeight="1">
</row>
    <row r="794" ht="20" customHeight="1">
      <c r="A794" s="21" t="s">
        <v>302</v>
      </c>
      <c r="B794" s="21"/>
      <c r="C794" s="22" t="s">
        <v>174</v>
      </c>
      <c r="D794" s="22"/>
      <c r="E794" s="22"/>
      <c r="F794" s="22"/>
      <c r="G794" s="22"/>
    </row>
    <row r="795" ht="20" customHeight="1">
      <c r="A795" s="21" t="s">
        <v>303</v>
      </c>
      <c r="B795" s="21"/>
      <c r="C795" s="22" t="s">
        <v>447</v>
      </c>
      <c r="D795" s="22"/>
      <c r="E795" s="22"/>
      <c r="F795" s="22"/>
      <c r="G795" s="22"/>
    </row>
    <row r="796" ht="25" customHeight="1">
      <c r="A796" s="21" t="s">
        <v>305</v>
      </c>
      <c r="B796" s="21"/>
      <c r="C796" s="22" t="s">
        <v>275</v>
      </c>
      <c r="D796" s="22"/>
      <c r="E796" s="22"/>
      <c r="F796" s="22"/>
      <c r="G796" s="22"/>
    </row>
    <row r="797" ht="15" customHeight="1">
</row>
    <row r="798" ht="25" customHeight="1">
      <c r="A798" s="3" t="s">
        <v>501</v>
      </c>
      <c r="B798" s="3"/>
      <c r="C798" s="3"/>
      <c r="D798" s="3"/>
      <c r="E798" s="3"/>
      <c r="F798" s="3"/>
      <c r="G798" s="3"/>
    </row>
    <row r="799" ht="15" customHeight="1">
</row>
    <row r="800" ht="50" customHeight="1">
      <c r="A800" s="11" t="s">
        <v>205</v>
      </c>
      <c r="B800" s="11" t="s">
        <v>455</v>
      </c>
      <c r="C800" s="11"/>
      <c r="D800" s="11" t="s">
        <v>491</v>
      </c>
      <c r="E800" s="11" t="s">
        <v>492</v>
      </c>
      <c r="F800" s="11" t="s">
        <v>493</v>
      </c>
      <c r="G800" s="11" t="s">
        <v>494</v>
      </c>
    </row>
    <row r="801" ht="15" customHeight="1">
      <c r="A801" s="11">
        <v>1</v>
      </c>
      <c r="B801" s="11">
        <v>2</v>
      </c>
      <c r="C801" s="11"/>
      <c r="D801" s="11">
        <v>3</v>
      </c>
      <c r="E801" s="11">
        <v>4</v>
      </c>
      <c r="F801" s="11">
        <v>5</v>
      </c>
      <c r="G801" s="11">
        <v>6</v>
      </c>
    </row>
    <row r="802" ht="20" customHeight="1">
      <c r="A802" s="11" t="s">
        <v>319</v>
      </c>
      <c r="B802" s="12" t="s">
        <v>502</v>
      </c>
      <c r="C802" s="12"/>
      <c r="D802" s="11" t="s">
        <v>56</v>
      </c>
      <c r="E802" s="15">
        <v>100</v>
      </c>
      <c r="F802" s="15">
        <v>50</v>
      </c>
      <c r="G802" s="15">
        <v>5000</v>
      </c>
    </row>
    <row r="803" ht="25" customHeight="1">
      <c r="A803" s="24" t="s">
        <v>496</v>
      </c>
      <c r="B803" s="24"/>
      <c r="C803" s="24"/>
      <c r="D803" s="24"/>
      <c r="E803" s="23">
        <f>SUBTOTAL(9,E802:E802)</f>
      </c>
      <c r="F803" s="23" t="s">
        <v>213</v>
      </c>
      <c r="G803" s="23">
        <f>SUBTOTAL(9,G802:G802)</f>
      </c>
    </row>
    <row r="804" ht="20" customHeight="1">
      <c r="A804" s="11" t="s">
        <v>320</v>
      </c>
      <c r="B804" s="12" t="s">
        <v>503</v>
      </c>
      <c r="C804" s="12"/>
      <c r="D804" s="11" t="s">
        <v>56</v>
      </c>
      <c r="E804" s="15">
        <v>100</v>
      </c>
      <c r="F804" s="15">
        <v>50</v>
      </c>
      <c r="G804" s="15">
        <v>5000</v>
      </c>
    </row>
    <row r="805" ht="25" customHeight="1">
      <c r="A805" s="24" t="s">
        <v>496</v>
      </c>
      <c r="B805" s="24"/>
      <c r="C805" s="24"/>
      <c r="D805" s="24"/>
      <c r="E805" s="23">
        <f>SUBTOTAL(9,E804:E804)</f>
      </c>
      <c r="F805" s="23" t="s">
        <v>213</v>
      </c>
      <c r="G805" s="23">
        <f>SUBTOTAL(9,G804:G804)</f>
      </c>
    </row>
    <row r="806" ht="100" customHeight="1">
      <c r="A806" s="11" t="s">
        <v>441</v>
      </c>
      <c r="B806" s="12" t="s">
        <v>504</v>
      </c>
      <c r="C806" s="12"/>
      <c r="D806" s="11" t="s">
        <v>56</v>
      </c>
      <c r="E806" s="15">
        <v>100</v>
      </c>
      <c r="F806" s="15">
        <v>7000</v>
      </c>
      <c r="G806" s="15">
        <v>700000</v>
      </c>
    </row>
    <row r="807" ht="25" customHeight="1">
      <c r="A807" s="24" t="s">
        <v>496</v>
      </c>
      <c r="B807" s="24"/>
      <c r="C807" s="24"/>
      <c r="D807" s="24"/>
      <c r="E807" s="23">
        <f>SUBTOTAL(9,E806:E806)</f>
      </c>
      <c r="F807" s="23" t="s">
        <v>213</v>
      </c>
      <c r="G807" s="23">
        <f>SUBTOTAL(9,G806:G806)</f>
      </c>
    </row>
    <row r="808" ht="25" customHeight="1">
      <c r="A808" s="24" t="s">
        <v>497</v>
      </c>
      <c r="B808" s="24"/>
      <c r="C808" s="24"/>
      <c r="D808" s="24"/>
      <c r="E808" s="24"/>
      <c r="F808" s="24"/>
      <c r="G808" s="23">
        <f>SUBTOTAL(9,G802:G807)</f>
      </c>
    </row>
    <row r="809" ht="25" customHeight="1">
</row>
    <row r="810" ht="20" customHeight="1">
      <c r="A810" s="21" t="s">
        <v>302</v>
      </c>
      <c r="B810" s="21"/>
      <c r="C810" s="22" t="s">
        <v>174</v>
      </c>
      <c r="D810" s="22"/>
      <c r="E810" s="22"/>
      <c r="F810" s="22"/>
      <c r="G810" s="22"/>
    </row>
    <row r="811" ht="20" customHeight="1">
      <c r="A811" s="21" t="s">
        <v>303</v>
      </c>
      <c r="B811" s="21"/>
      <c r="C811" s="22" t="s">
        <v>447</v>
      </c>
      <c r="D811" s="22"/>
      <c r="E811" s="22"/>
      <c r="F811" s="22"/>
      <c r="G811" s="22"/>
    </row>
    <row r="812" ht="25" customHeight="1">
      <c r="A812" s="21" t="s">
        <v>305</v>
      </c>
      <c r="B812" s="21"/>
      <c r="C812" s="22" t="s">
        <v>275</v>
      </c>
      <c r="D812" s="22"/>
      <c r="E812" s="22"/>
      <c r="F812" s="22"/>
      <c r="G812" s="22"/>
    </row>
    <row r="813" ht="15" customHeight="1">
</row>
    <row r="814" ht="25" customHeight="1">
      <c r="A814" s="3" t="s">
        <v>505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205</v>
      </c>
      <c r="B816" s="11" t="s">
        <v>455</v>
      </c>
      <c r="C816" s="11"/>
      <c r="D816" s="11" t="s">
        <v>491</v>
      </c>
      <c r="E816" s="11" t="s">
        <v>492</v>
      </c>
      <c r="F816" s="11" t="s">
        <v>493</v>
      </c>
      <c r="G816" s="11" t="s">
        <v>494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40" customHeight="1">
      <c r="A818" s="11" t="s">
        <v>385</v>
      </c>
      <c r="B818" s="12" t="s">
        <v>506</v>
      </c>
      <c r="C818" s="12"/>
      <c r="D818" s="11" t="s">
        <v>56</v>
      </c>
      <c r="E818" s="15">
        <v>40</v>
      </c>
      <c r="F818" s="15">
        <v>3750</v>
      </c>
      <c r="G818" s="15">
        <v>150000</v>
      </c>
    </row>
    <row r="819" ht="25" customHeight="1">
      <c r="A819" s="24" t="s">
        <v>496</v>
      </c>
      <c r="B819" s="24"/>
      <c r="C819" s="24"/>
      <c r="D819" s="24"/>
      <c r="E819" s="23">
        <f>SUBTOTAL(9,E818:E818)</f>
      </c>
      <c r="F819" s="23" t="s">
        <v>213</v>
      </c>
      <c r="G819" s="23">
        <f>SUBTOTAL(9,G818:G818)</f>
      </c>
    </row>
    <row r="820" ht="40" customHeight="1">
      <c r="A820" s="11" t="s">
        <v>387</v>
      </c>
      <c r="B820" s="12" t="s">
        <v>507</v>
      </c>
      <c r="C820" s="12"/>
      <c r="D820" s="11" t="s">
        <v>56</v>
      </c>
      <c r="E820" s="15">
        <v>50</v>
      </c>
      <c r="F820" s="15">
        <v>3000</v>
      </c>
      <c r="G820" s="15">
        <v>150000</v>
      </c>
    </row>
    <row r="821" ht="25" customHeight="1">
      <c r="A821" s="24" t="s">
        <v>496</v>
      </c>
      <c r="B821" s="24"/>
      <c r="C821" s="24"/>
      <c r="D821" s="24"/>
      <c r="E821" s="23">
        <f>SUBTOTAL(9,E820:E820)</f>
      </c>
      <c r="F821" s="23" t="s">
        <v>213</v>
      </c>
      <c r="G821" s="23">
        <f>SUBTOTAL(9,G820:G820)</f>
      </c>
    </row>
    <row r="822" ht="40" customHeight="1">
      <c r="A822" s="11" t="s">
        <v>389</v>
      </c>
      <c r="B822" s="12" t="s">
        <v>508</v>
      </c>
      <c r="C822" s="12"/>
      <c r="D822" s="11" t="s">
        <v>56</v>
      </c>
      <c r="E822" s="15">
        <v>40</v>
      </c>
      <c r="F822" s="15">
        <v>7000</v>
      </c>
      <c r="G822" s="15">
        <v>280000</v>
      </c>
    </row>
    <row r="823" ht="25" customHeight="1">
      <c r="A823" s="24" t="s">
        <v>496</v>
      </c>
      <c r="B823" s="24"/>
      <c r="C823" s="24"/>
      <c r="D823" s="24"/>
      <c r="E823" s="23">
        <f>SUBTOTAL(9,E822:E822)</f>
      </c>
      <c r="F823" s="23" t="s">
        <v>213</v>
      </c>
      <c r="G823" s="23">
        <f>SUBTOTAL(9,G822:G822)</f>
      </c>
    </row>
    <row r="824" ht="40" customHeight="1">
      <c r="A824" s="11" t="s">
        <v>509</v>
      </c>
      <c r="B824" s="12" t="s">
        <v>510</v>
      </c>
      <c r="C824" s="12"/>
      <c r="D824" s="11" t="s">
        <v>56</v>
      </c>
      <c r="E824" s="15">
        <v>50</v>
      </c>
      <c r="F824" s="15">
        <v>11000</v>
      </c>
      <c r="G824" s="15">
        <v>550000</v>
      </c>
    </row>
    <row r="825" ht="25" customHeight="1">
      <c r="A825" s="24" t="s">
        <v>496</v>
      </c>
      <c r="B825" s="24"/>
      <c r="C825" s="24"/>
      <c r="D825" s="24"/>
      <c r="E825" s="23">
        <f>SUBTOTAL(9,E824:E824)</f>
      </c>
      <c r="F825" s="23" t="s">
        <v>213</v>
      </c>
      <c r="G825" s="23">
        <f>SUBTOTAL(9,G824:G824)</f>
      </c>
    </row>
    <row r="826" ht="40" customHeight="1">
      <c r="A826" s="11" t="s">
        <v>391</v>
      </c>
      <c r="B826" s="12" t="s">
        <v>511</v>
      </c>
      <c r="C826" s="12"/>
      <c r="D826" s="11" t="s">
        <v>56</v>
      </c>
      <c r="E826" s="15">
        <v>20</v>
      </c>
      <c r="F826" s="15">
        <v>250</v>
      </c>
      <c r="G826" s="15">
        <v>5000</v>
      </c>
    </row>
    <row r="827" ht="25" customHeight="1">
      <c r="A827" s="24" t="s">
        <v>496</v>
      </c>
      <c r="B827" s="24"/>
      <c r="C827" s="24"/>
      <c r="D827" s="24"/>
      <c r="E827" s="23">
        <f>SUBTOTAL(9,E826:E826)</f>
      </c>
      <c r="F827" s="23" t="s">
        <v>213</v>
      </c>
      <c r="G827" s="23">
        <f>SUBTOTAL(9,G826:G826)</f>
      </c>
    </row>
    <row r="828" ht="20" customHeight="1">
      <c r="A828" s="11" t="s">
        <v>393</v>
      </c>
      <c r="B828" s="12" t="s">
        <v>512</v>
      </c>
      <c r="C828" s="12"/>
      <c r="D828" s="11" t="s">
        <v>56</v>
      </c>
      <c r="E828" s="15">
        <v>5</v>
      </c>
      <c r="F828" s="15">
        <v>371268.78</v>
      </c>
      <c r="G828" s="15">
        <v>1856343.9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20" customHeight="1">
      <c r="A830" s="11" t="s">
        <v>513</v>
      </c>
      <c r="B830" s="12" t="s">
        <v>514</v>
      </c>
      <c r="C830" s="12"/>
      <c r="D830" s="11" t="s">
        <v>56</v>
      </c>
      <c r="E830" s="15">
        <v>5</v>
      </c>
      <c r="F830" s="15">
        <v>101731.22</v>
      </c>
      <c r="G830" s="15">
        <v>508656.1</v>
      </c>
    </row>
    <row r="831" ht="25" customHeight="1">
      <c r="A831" s="24" t="s">
        <v>496</v>
      </c>
      <c r="B831" s="24"/>
      <c r="C831" s="24"/>
      <c r="D831" s="24"/>
      <c r="E831" s="23">
        <f>SUBTOTAL(9,E830:E830)</f>
      </c>
      <c r="F831" s="23" t="s">
        <v>213</v>
      </c>
      <c r="G831" s="23">
        <f>SUBTOTAL(9,G830:G830)</f>
      </c>
    </row>
    <row r="832" ht="25" customHeight="1">
      <c r="A832" s="24" t="s">
        <v>497</v>
      </c>
      <c r="B832" s="24"/>
      <c r="C832" s="24"/>
      <c r="D832" s="24"/>
      <c r="E832" s="24"/>
      <c r="F832" s="24"/>
      <c r="G832" s="23">
        <f>SUBTOTAL(9,G818:G831)</f>
      </c>
    </row>
    <row r="833" ht="25" customHeight="1">
</row>
    <row r="834" ht="20" customHeight="1">
      <c r="A834" s="21" t="s">
        <v>302</v>
      </c>
      <c r="B834" s="21"/>
      <c r="C834" s="22" t="s">
        <v>174</v>
      </c>
      <c r="D834" s="22"/>
      <c r="E834" s="22"/>
      <c r="F834" s="22"/>
      <c r="G834" s="22"/>
    </row>
    <row r="835" ht="20" customHeight="1">
      <c r="A835" s="21" t="s">
        <v>303</v>
      </c>
      <c r="B835" s="21"/>
      <c r="C835" s="22" t="s">
        <v>447</v>
      </c>
      <c r="D835" s="22"/>
      <c r="E835" s="22"/>
      <c r="F835" s="22"/>
      <c r="G835" s="22"/>
    </row>
    <row r="836" ht="25" customHeight="1">
      <c r="A836" s="21" t="s">
        <v>305</v>
      </c>
      <c r="B836" s="21"/>
      <c r="C836" s="22" t="s">
        <v>275</v>
      </c>
      <c r="D836" s="22"/>
      <c r="E836" s="22"/>
      <c r="F836" s="22"/>
      <c r="G836" s="22"/>
    </row>
    <row r="837" ht="15" customHeight="1">
</row>
    <row r="838" ht="25" customHeight="1">
      <c r="A838" s="3" t="s">
        <v>515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205</v>
      </c>
      <c r="B840" s="11" t="s">
        <v>455</v>
      </c>
      <c r="C840" s="11"/>
      <c r="D840" s="11" t="s">
        <v>491</v>
      </c>
      <c r="E840" s="11" t="s">
        <v>492</v>
      </c>
      <c r="F840" s="11" t="s">
        <v>493</v>
      </c>
      <c r="G840" s="11" t="s">
        <v>494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40" customHeight="1">
      <c r="A842" s="11" t="s">
        <v>397</v>
      </c>
      <c r="B842" s="12" t="s">
        <v>593</v>
      </c>
      <c r="C842" s="12"/>
      <c r="D842" s="11" t="s">
        <v>56</v>
      </c>
      <c r="E842" s="15">
        <v>10</v>
      </c>
      <c r="F842" s="15">
        <v>20000</v>
      </c>
      <c r="G842" s="15">
        <v>200000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80" customHeight="1">
      <c r="A844" s="11" t="s">
        <v>517</v>
      </c>
      <c r="B844" s="12" t="s">
        <v>518</v>
      </c>
      <c r="C844" s="12"/>
      <c r="D844" s="11" t="s">
        <v>56</v>
      </c>
      <c r="E844" s="15">
        <v>100</v>
      </c>
      <c r="F844" s="15">
        <v>7000</v>
      </c>
      <c r="G844" s="15">
        <v>700000</v>
      </c>
    </row>
    <row r="845" ht="25" customHeight="1">
      <c r="A845" s="24" t="s">
        <v>496</v>
      </c>
      <c r="B845" s="24"/>
      <c r="C845" s="24"/>
      <c r="D845" s="24"/>
      <c r="E845" s="23">
        <f>SUBTOTAL(9,E844:E844)</f>
      </c>
      <c r="F845" s="23" t="s">
        <v>213</v>
      </c>
      <c r="G845" s="23">
        <f>SUBTOTAL(9,G844:G844)</f>
      </c>
    </row>
    <row r="846" ht="25" customHeight="1">
      <c r="A846" s="24" t="s">
        <v>497</v>
      </c>
      <c r="B846" s="24"/>
      <c r="C846" s="24"/>
      <c r="D846" s="24"/>
      <c r="E846" s="24"/>
      <c r="F846" s="24"/>
      <c r="G846" s="23">
        <f>SUBTOTAL(9,G842:G845)</f>
      </c>
    </row>
    <row r="847" ht="25" customHeight="1">
</row>
    <row r="848" ht="20" customHeight="1">
      <c r="A848" s="21" t="s">
        <v>302</v>
      </c>
      <c r="B848" s="21"/>
      <c r="C848" s="22" t="s">
        <v>174</v>
      </c>
      <c r="D848" s="22"/>
      <c r="E848" s="22"/>
      <c r="F848" s="22"/>
      <c r="G848" s="22"/>
    </row>
    <row r="849" ht="20" customHeight="1">
      <c r="A849" s="21" t="s">
        <v>303</v>
      </c>
      <c r="B849" s="21"/>
      <c r="C849" s="22" t="s">
        <v>447</v>
      </c>
      <c r="D849" s="22"/>
      <c r="E849" s="22"/>
      <c r="F849" s="22"/>
      <c r="G849" s="22"/>
    </row>
    <row r="850" ht="25" customHeight="1">
      <c r="A850" s="21" t="s">
        <v>305</v>
      </c>
      <c r="B850" s="21"/>
      <c r="C850" s="22" t="s">
        <v>275</v>
      </c>
      <c r="D850" s="22"/>
      <c r="E850" s="22"/>
      <c r="F850" s="22"/>
      <c r="G850" s="22"/>
    </row>
    <row r="851" ht="15" customHeight="1">
</row>
    <row r="852" ht="25" customHeight="1">
      <c r="A852" s="3" t="s">
        <v>519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205</v>
      </c>
      <c r="B854" s="11" t="s">
        <v>455</v>
      </c>
      <c r="C854" s="11"/>
      <c r="D854" s="11" t="s">
        <v>491</v>
      </c>
      <c r="E854" s="11" t="s">
        <v>492</v>
      </c>
      <c r="F854" s="11" t="s">
        <v>493</v>
      </c>
      <c r="G854" s="11" t="s">
        <v>494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411</v>
      </c>
      <c r="B856" s="12" t="s">
        <v>521</v>
      </c>
      <c r="C856" s="12"/>
      <c r="D856" s="11" t="s">
        <v>56</v>
      </c>
      <c r="E856" s="15">
        <v>2000</v>
      </c>
      <c r="F856" s="15">
        <v>500</v>
      </c>
      <c r="G856" s="15">
        <v>1000000</v>
      </c>
    </row>
    <row r="857" ht="25" customHeight="1">
      <c r="A857" s="24" t="s">
        <v>496</v>
      </c>
      <c r="B857" s="24"/>
      <c r="C857" s="24"/>
      <c r="D857" s="24"/>
      <c r="E857" s="23">
        <f>SUBTOTAL(9,E856:E856)</f>
      </c>
      <c r="F857" s="23" t="s">
        <v>213</v>
      </c>
      <c r="G857" s="23">
        <f>SUBTOTAL(9,G856:G856)</f>
      </c>
    </row>
    <row r="858" ht="25" customHeight="1">
      <c r="A858" s="24" t="s">
        <v>497</v>
      </c>
      <c r="B858" s="24"/>
      <c r="C858" s="24"/>
      <c r="D858" s="24"/>
      <c r="E858" s="24"/>
      <c r="F858" s="24"/>
      <c r="G858" s="23">
        <f>SUBTOTAL(9,G856:G857)</f>
      </c>
    </row>
    <row r="859" ht="25" customHeight="1">
</row>
    <row r="860" ht="20" customHeight="1">
      <c r="A860" s="21" t="s">
        <v>302</v>
      </c>
      <c r="B860" s="21"/>
      <c r="C860" s="22" t="s">
        <v>174</v>
      </c>
      <c r="D860" s="22"/>
      <c r="E860" s="22"/>
      <c r="F860" s="22"/>
      <c r="G860" s="22"/>
    </row>
    <row r="861" ht="20" customHeight="1">
      <c r="A861" s="21" t="s">
        <v>303</v>
      </c>
      <c r="B861" s="21"/>
      <c r="C861" s="22" t="s">
        <v>447</v>
      </c>
      <c r="D861" s="22"/>
      <c r="E861" s="22"/>
      <c r="F861" s="22"/>
      <c r="G861" s="22"/>
    </row>
    <row r="862" ht="25" customHeight="1">
      <c r="A862" s="21" t="s">
        <v>305</v>
      </c>
      <c r="B862" s="21"/>
      <c r="C862" s="22" t="s">
        <v>275</v>
      </c>
      <c r="D862" s="22"/>
      <c r="E862" s="22"/>
      <c r="F862" s="22"/>
      <c r="G862" s="22"/>
    </row>
    <row r="863" ht="15" customHeight="1">
</row>
    <row r="864" ht="25" customHeight="1">
      <c r="A864" s="3" t="s">
        <v>523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205</v>
      </c>
      <c r="B866" s="11" t="s">
        <v>455</v>
      </c>
      <c r="C866" s="11"/>
      <c r="D866" s="11" t="s">
        <v>491</v>
      </c>
      <c r="E866" s="11" t="s">
        <v>492</v>
      </c>
      <c r="F866" s="11" t="s">
        <v>493</v>
      </c>
      <c r="G866" s="11" t="s">
        <v>494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40" customHeight="1">
      <c r="A868" s="11" t="s">
        <v>369</v>
      </c>
      <c r="B868" s="12" t="s">
        <v>524</v>
      </c>
      <c r="C868" s="12"/>
      <c r="D868" s="11" t="s">
        <v>56</v>
      </c>
      <c r="E868" s="15">
        <v>100</v>
      </c>
      <c r="F868" s="15">
        <v>5500</v>
      </c>
      <c r="G868" s="15">
        <v>550000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40" customHeight="1">
      <c r="A870" s="11" t="s">
        <v>525</v>
      </c>
      <c r="B870" s="12" t="s">
        <v>526</v>
      </c>
      <c r="C870" s="12"/>
      <c r="D870" s="11" t="s">
        <v>56</v>
      </c>
      <c r="E870" s="15">
        <v>50</v>
      </c>
      <c r="F870" s="15">
        <v>1000</v>
      </c>
      <c r="G870" s="15">
        <v>50000</v>
      </c>
    </row>
    <row r="871" ht="25" customHeight="1">
      <c r="A871" s="24" t="s">
        <v>496</v>
      </c>
      <c r="B871" s="24"/>
      <c r="C871" s="24"/>
      <c r="D871" s="24"/>
      <c r="E871" s="23">
        <f>SUBTOTAL(9,E870:E870)</f>
      </c>
      <c r="F871" s="23" t="s">
        <v>213</v>
      </c>
      <c r="G871" s="23">
        <f>SUBTOTAL(9,G870:G870)</f>
      </c>
    </row>
    <row r="872" ht="25" customHeight="1">
      <c r="A872" s="24" t="s">
        <v>497</v>
      </c>
      <c r="B872" s="24"/>
      <c r="C872" s="24"/>
      <c r="D872" s="24"/>
      <c r="E872" s="24"/>
      <c r="F872" s="24"/>
      <c r="G872" s="23">
        <f>SUBTOTAL(9,G868:G871)</f>
      </c>
    </row>
    <row r="873" ht="25" customHeight="1">
</row>
    <row r="874" ht="20" customHeight="1">
      <c r="A874" s="21" t="s">
        <v>302</v>
      </c>
      <c r="B874" s="21"/>
      <c r="C874" s="22" t="s">
        <v>174</v>
      </c>
      <c r="D874" s="22"/>
      <c r="E874" s="22"/>
      <c r="F874" s="22"/>
      <c r="G874" s="22"/>
    </row>
    <row r="875" ht="20" customHeight="1">
      <c r="A875" s="21" t="s">
        <v>303</v>
      </c>
      <c r="B875" s="21"/>
      <c r="C875" s="22" t="s">
        <v>447</v>
      </c>
      <c r="D875" s="22"/>
      <c r="E875" s="22"/>
      <c r="F875" s="22"/>
      <c r="G875" s="22"/>
    </row>
    <row r="876" ht="25" customHeight="1">
      <c r="A876" s="21" t="s">
        <v>305</v>
      </c>
      <c r="B876" s="21"/>
      <c r="C876" s="22" t="s">
        <v>275</v>
      </c>
      <c r="D876" s="22"/>
      <c r="E876" s="22"/>
      <c r="F876" s="22"/>
      <c r="G876" s="22"/>
    </row>
    <row r="877" ht="15" customHeight="1">
</row>
    <row r="878" ht="25" customHeight="1">
      <c r="A878" s="3" t="s">
        <v>527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205</v>
      </c>
      <c r="B880" s="11" t="s">
        <v>455</v>
      </c>
      <c r="C880" s="11"/>
      <c r="D880" s="11" t="s">
        <v>491</v>
      </c>
      <c r="E880" s="11" t="s">
        <v>492</v>
      </c>
      <c r="F880" s="11" t="s">
        <v>493</v>
      </c>
      <c r="G880" s="11" t="s">
        <v>494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371</v>
      </c>
      <c r="B882" s="12" t="s">
        <v>528</v>
      </c>
      <c r="C882" s="12"/>
      <c r="D882" s="11" t="s">
        <v>56</v>
      </c>
      <c r="E882" s="15">
        <v>2000</v>
      </c>
      <c r="F882" s="15">
        <v>100</v>
      </c>
      <c r="G882" s="15">
        <v>200000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25" customHeight="1">
      <c r="A884" s="24" t="s">
        <v>497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302</v>
      </c>
      <c r="B886" s="21"/>
      <c r="C886" s="22" t="s">
        <v>174</v>
      </c>
      <c r="D886" s="22"/>
      <c r="E886" s="22"/>
      <c r="F886" s="22"/>
      <c r="G886" s="22"/>
    </row>
    <row r="887" ht="20" customHeight="1">
      <c r="A887" s="21" t="s">
        <v>303</v>
      </c>
      <c r="B887" s="21"/>
      <c r="C887" s="22" t="s">
        <v>447</v>
      </c>
      <c r="D887" s="22"/>
      <c r="E887" s="22"/>
      <c r="F887" s="22"/>
      <c r="G887" s="22"/>
    </row>
    <row r="888" ht="25" customHeight="1">
      <c r="A888" s="21" t="s">
        <v>305</v>
      </c>
      <c r="B888" s="21"/>
      <c r="C888" s="22" t="s">
        <v>275</v>
      </c>
      <c r="D888" s="22"/>
      <c r="E888" s="22"/>
      <c r="F888" s="22"/>
      <c r="G888" s="22"/>
    </row>
    <row r="889" ht="15" customHeight="1">
</row>
    <row r="890" ht="25" customHeight="1">
      <c r="A890" s="3" t="s">
        <v>529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205</v>
      </c>
      <c r="B892" s="11" t="s">
        <v>455</v>
      </c>
      <c r="C892" s="11"/>
      <c r="D892" s="11" t="s">
        <v>491</v>
      </c>
      <c r="E892" s="11" t="s">
        <v>492</v>
      </c>
      <c r="F892" s="11" t="s">
        <v>493</v>
      </c>
      <c r="G892" s="11" t="s">
        <v>494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531</v>
      </c>
      <c r="B894" s="12" t="s">
        <v>532</v>
      </c>
      <c r="C894" s="12"/>
      <c r="D894" s="11" t="s">
        <v>56</v>
      </c>
      <c r="E894" s="15">
        <v>1</v>
      </c>
      <c r="F894" s="15">
        <v>87379.68</v>
      </c>
      <c r="G894" s="15">
        <v>87379.68</v>
      </c>
    </row>
    <row r="895" ht="25" customHeight="1">
      <c r="A895" s="24" t="s">
        <v>496</v>
      </c>
      <c r="B895" s="24"/>
      <c r="C895" s="24"/>
      <c r="D895" s="24"/>
      <c r="E895" s="23">
        <f>SUBTOTAL(9,E894:E894)</f>
      </c>
      <c r="F895" s="23" t="s">
        <v>213</v>
      </c>
      <c r="G895" s="23">
        <f>SUBTOTAL(9,G894:G894)</f>
      </c>
    </row>
    <row r="896" ht="40" customHeight="1">
      <c r="A896" s="11" t="s">
        <v>533</v>
      </c>
      <c r="B896" s="12" t="s">
        <v>534</v>
      </c>
      <c r="C896" s="12"/>
      <c r="D896" s="11" t="s">
        <v>56</v>
      </c>
      <c r="E896" s="15">
        <v>100</v>
      </c>
      <c r="F896" s="15">
        <v>12419.3472</v>
      </c>
      <c r="G896" s="15">
        <v>1241934.72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25" customHeight="1">
      <c r="A898" s="24" t="s">
        <v>497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302</v>
      </c>
      <c r="B900" s="21"/>
      <c r="C900" s="22" t="s">
        <v>174</v>
      </c>
      <c r="D900" s="22"/>
      <c r="E900" s="22"/>
      <c r="F900" s="22"/>
      <c r="G900" s="22"/>
    </row>
    <row r="901" ht="20" customHeight="1">
      <c r="A901" s="21" t="s">
        <v>303</v>
      </c>
      <c r="B901" s="21"/>
      <c r="C901" s="22" t="s">
        <v>304</v>
      </c>
      <c r="D901" s="22"/>
      <c r="E901" s="22"/>
      <c r="F901" s="22"/>
      <c r="G901" s="22"/>
    </row>
    <row r="902" ht="25" customHeight="1">
      <c r="A902" s="21" t="s">
        <v>305</v>
      </c>
      <c r="B902" s="21"/>
      <c r="C902" s="22" t="s">
        <v>275</v>
      </c>
      <c r="D902" s="22"/>
      <c r="E902" s="22"/>
      <c r="F902" s="22"/>
      <c r="G902" s="22"/>
    </row>
    <row r="903" ht="15" customHeight="1">
</row>
    <row r="904" ht="25" customHeight="1">
      <c r="A904" s="3" t="s">
        <v>490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205</v>
      </c>
      <c r="B906" s="11" t="s">
        <v>455</v>
      </c>
      <c r="C906" s="11"/>
      <c r="D906" s="11" t="s">
        <v>491</v>
      </c>
      <c r="E906" s="11" t="s">
        <v>492</v>
      </c>
      <c r="F906" s="11" t="s">
        <v>493</v>
      </c>
      <c r="G906" s="11" t="s">
        <v>494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40" customHeight="1">
      <c r="A908" s="11" t="s">
        <v>210</v>
      </c>
      <c r="B908" s="12" t="s">
        <v>495</v>
      </c>
      <c r="C908" s="12"/>
      <c r="D908" s="11" t="s">
        <v>56</v>
      </c>
      <c r="E908" s="15">
        <v>20</v>
      </c>
      <c r="F908" s="15">
        <v>18000</v>
      </c>
      <c r="G908" s="15">
        <v>360000</v>
      </c>
    </row>
    <row r="909" ht="25" customHeight="1">
      <c r="A909" s="24" t="s">
        <v>496</v>
      </c>
      <c r="B909" s="24"/>
      <c r="C909" s="24"/>
      <c r="D909" s="24"/>
      <c r="E909" s="23">
        <f>SUBTOTAL(9,E908:E908)</f>
      </c>
      <c r="F909" s="23" t="s">
        <v>213</v>
      </c>
      <c r="G909" s="23">
        <f>SUBTOTAL(9,G908:G908)</f>
      </c>
    </row>
    <row r="910" ht="40" customHeight="1">
      <c r="A910" s="11" t="s">
        <v>318</v>
      </c>
      <c r="B910" s="12" t="s">
        <v>538</v>
      </c>
      <c r="C910" s="12"/>
      <c r="D910" s="11" t="s">
        <v>56</v>
      </c>
      <c r="E910" s="15">
        <v>10</v>
      </c>
      <c r="F910" s="15">
        <v>5000</v>
      </c>
      <c r="G910" s="15">
        <v>50000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100" customHeight="1">
      <c r="A912" s="11" t="s">
        <v>433</v>
      </c>
      <c r="B912" s="12" t="s">
        <v>539</v>
      </c>
      <c r="C912" s="12"/>
      <c r="D912" s="11" t="s">
        <v>56</v>
      </c>
      <c r="E912" s="15">
        <v>40</v>
      </c>
      <c r="F912" s="15">
        <v>1000</v>
      </c>
      <c r="G912" s="15">
        <v>40000</v>
      </c>
    </row>
    <row r="913" ht="25" customHeight="1">
      <c r="A913" s="24" t="s">
        <v>496</v>
      </c>
      <c r="B913" s="24"/>
      <c r="C913" s="24"/>
      <c r="D913" s="24"/>
      <c r="E913" s="23">
        <f>SUBTOTAL(9,E912:E912)</f>
      </c>
      <c r="F913" s="23" t="s">
        <v>213</v>
      </c>
      <c r="G913" s="23">
        <f>SUBTOTAL(9,G912:G912)</f>
      </c>
    </row>
    <row r="914" ht="25" customHeight="1">
      <c r="A914" s="24" t="s">
        <v>497</v>
      </c>
      <c r="B914" s="24"/>
      <c r="C914" s="24"/>
      <c r="D914" s="24"/>
      <c r="E914" s="24"/>
      <c r="F914" s="24"/>
      <c r="G914" s="23">
        <f>SUBTOTAL(9,G908:G913)</f>
      </c>
    </row>
    <row r="915" ht="25" customHeight="1">
</row>
    <row r="916" ht="20" customHeight="1">
      <c r="A916" s="21" t="s">
        <v>302</v>
      </c>
      <c r="B916" s="21"/>
      <c r="C916" s="22" t="s">
        <v>174</v>
      </c>
      <c r="D916" s="22"/>
      <c r="E916" s="22"/>
      <c r="F916" s="22"/>
      <c r="G916" s="22"/>
    </row>
    <row r="917" ht="20" customHeight="1">
      <c r="A917" s="21" t="s">
        <v>303</v>
      </c>
      <c r="B917" s="21"/>
      <c r="C917" s="22" t="s">
        <v>304</v>
      </c>
      <c r="D917" s="22"/>
      <c r="E917" s="22"/>
      <c r="F917" s="22"/>
      <c r="G917" s="22"/>
    </row>
    <row r="918" ht="25" customHeight="1">
      <c r="A918" s="21" t="s">
        <v>305</v>
      </c>
      <c r="B918" s="21"/>
      <c r="C918" s="22" t="s">
        <v>275</v>
      </c>
      <c r="D918" s="22"/>
      <c r="E918" s="22"/>
      <c r="F918" s="22"/>
      <c r="G918" s="22"/>
    </row>
    <row r="919" ht="15" customHeight="1">
</row>
    <row r="920" ht="25" customHeight="1">
      <c r="A920" s="3" t="s">
        <v>498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205</v>
      </c>
      <c r="B922" s="11" t="s">
        <v>455</v>
      </c>
      <c r="C922" s="11"/>
      <c r="D922" s="11" t="s">
        <v>491</v>
      </c>
      <c r="E922" s="11" t="s">
        <v>492</v>
      </c>
      <c r="F922" s="11" t="s">
        <v>493</v>
      </c>
      <c r="G922" s="11" t="s">
        <v>494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20" customHeight="1">
      <c r="A924" s="11" t="s">
        <v>499</v>
      </c>
      <c r="B924" s="12" t="s">
        <v>500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25" customHeight="1">
      <c r="A926" s="24" t="s">
        <v>497</v>
      </c>
      <c r="B926" s="24"/>
      <c r="C926" s="24"/>
      <c r="D926" s="24"/>
      <c r="E926" s="24"/>
      <c r="F926" s="24"/>
      <c r="G926" s="23">
        <f>SUBTOTAL(9,G924:G925)</f>
      </c>
    </row>
    <row r="927" ht="25" customHeight="1">
</row>
    <row r="928" ht="20" customHeight="1">
      <c r="A928" s="21" t="s">
        <v>302</v>
      </c>
      <c r="B928" s="21"/>
      <c r="C928" s="22" t="s">
        <v>174</v>
      </c>
      <c r="D928" s="22"/>
      <c r="E928" s="22"/>
      <c r="F928" s="22"/>
      <c r="G928" s="22"/>
    </row>
    <row r="929" ht="20" customHeight="1">
      <c r="A929" s="21" t="s">
        <v>303</v>
      </c>
      <c r="B929" s="21"/>
      <c r="C929" s="22" t="s">
        <v>304</v>
      </c>
      <c r="D929" s="22"/>
      <c r="E929" s="22"/>
      <c r="F929" s="22"/>
      <c r="G929" s="22"/>
    </row>
    <row r="930" ht="25" customHeight="1">
      <c r="A930" s="21" t="s">
        <v>305</v>
      </c>
      <c r="B930" s="21"/>
      <c r="C930" s="22" t="s">
        <v>275</v>
      </c>
      <c r="D930" s="22"/>
      <c r="E930" s="22"/>
      <c r="F930" s="22"/>
      <c r="G930" s="22"/>
    </row>
    <row r="931" ht="15" customHeight="1">
</row>
    <row r="932" ht="25" customHeight="1">
      <c r="A932" s="3" t="s">
        <v>501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205</v>
      </c>
      <c r="B934" s="11" t="s">
        <v>455</v>
      </c>
      <c r="C934" s="11"/>
      <c r="D934" s="11" t="s">
        <v>491</v>
      </c>
      <c r="E934" s="11" t="s">
        <v>492</v>
      </c>
      <c r="F934" s="11" t="s">
        <v>493</v>
      </c>
      <c r="G934" s="11" t="s">
        <v>494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319</v>
      </c>
      <c r="B936" s="12" t="s">
        <v>502</v>
      </c>
      <c r="C936" s="12"/>
      <c r="D936" s="11" t="s">
        <v>56</v>
      </c>
      <c r="E936" s="15">
        <v>5</v>
      </c>
      <c r="F936" s="15">
        <v>29000</v>
      </c>
      <c r="G936" s="15">
        <v>145000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20" customHeight="1">
      <c r="A938" s="11" t="s">
        <v>320</v>
      </c>
      <c r="B938" s="12" t="s">
        <v>503</v>
      </c>
      <c r="C938" s="12"/>
      <c r="D938" s="11" t="s">
        <v>56</v>
      </c>
      <c r="E938" s="15">
        <v>100</v>
      </c>
      <c r="F938" s="15">
        <v>1550</v>
      </c>
      <c r="G938" s="15">
        <v>155000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25" customHeight="1">
      <c r="A940" s="24" t="s">
        <v>497</v>
      </c>
      <c r="B940" s="24"/>
      <c r="C940" s="24"/>
      <c r="D940" s="24"/>
      <c r="E940" s="24"/>
      <c r="F940" s="24"/>
      <c r="G940" s="23">
        <f>SUBTOTAL(9,G936:G939)</f>
      </c>
    </row>
    <row r="941" ht="25" customHeight="1">
</row>
    <row r="942" ht="20" customHeight="1">
      <c r="A942" s="21" t="s">
        <v>302</v>
      </c>
      <c r="B942" s="21"/>
      <c r="C942" s="22" t="s">
        <v>174</v>
      </c>
      <c r="D942" s="22"/>
      <c r="E942" s="22"/>
      <c r="F942" s="22"/>
      <c r="G942" s="22"/>
    </row>
    <row r="943" ht="20" customHeight="1">
      <c r="A943" s="21" t="s">
        <v>303</v>
      </c>
      <c r="B943" s="21"/>
      <c r="C943" s="22" t="s">
        <v>304</v>
      </c>
      <c r="D943" s="22"/>
      <c r="E943" s="22"/>
      <c r="F943" s="22"/>
      <c r="G943" s="22"/>
    </row>
    <row r="944" ht="25" customHeight="1">
      <c r="A944" s="21" t="s">
        <v>305</v>
      </c>
      <c r="B944" s="21"/>
      <c r="C944" s="22" t="s">
        <v>275</v>
      </c>
      <c r="D944" s="22"/>
      <c r="E944" s="22"/>
      <c r="F944" s="22"/>
      <c r="G944" s="22"/>
    </row>
    <row r="945" ht="15" customHeight="1">
</row>
    <row r="946" ht="25" customHeight="1">
      <c r="A946" s="3" t="s">
        <v>505</v>
      </c>
      <c r="B946" s="3"/>
      <c r="C946" s="3"/>
      <c r="D946" s="3"/>
      <c r="E946" s="3"/>
      <c r="F946" s="3"/>
      <c r="G946" s="3"/>
    </row>
    <row r="947" ht="15" customHeight="1">
</row>
    <row r="948" ht="50" customHeight="1">
      <c r="A948" s="11" t="s">
        <v>205</v>
      </c>
      <c r="B948" s="11" t="s">
        <v>455</v>
      </c>
      <c r="C948" s="11"/>
      <c r="D948" s="11" t="s">
        <v>491</v>
      </c>
      <c r="E948" s="11" t="s">
        <v>492</v>
      </c>
      <c r="F948" s="11" t="s">
        <v>493</v>
      </c>
      <c r="G948" s="11" t="s">
        <v>494</v>
      </c>
    </row>
    <row r="949" ht="15" customHeight="1">
      <c r="A949" s="11">
        <v>1</v>
      </c>
      <c r="B949" s="11">
        <v>2</v>
      </c>
      <c r="C949" s="11"/>
      <c r="D949" s="11">
        <v>3</v>
      </c>
      <c r="E949" s="11">
        <v>4</v>
      </c>
      <c r="F949" s="11">
        <v>5</v>
      </c>
      <c r="G949" s="11">
        <v>6</v>
      </c>
    </row>
    <row r="950" ht="20" customHeight="1">
      <c r="A950" s="11" t="s">
        <v>325</v>
      </c>
      <c r="B950" s="12" t="s">
        <v>542</v>
      </c>
      <c r="C950" s="12"/>
      <c r="D950" s="11" t="s">
        <v>56</v>
      </c>
      <c r="E950" s="15">
        <v>20</v>
      </c>
      <c r="F950" s="15">
        <v>5000</v>
      </c>
      <c r="G950" s="15">
        <v>100000</v>
      </c>
    </row>
    <row r="951" ht="25" customHeight="1">
      <c r="A951" s="24" t="s">
        <v>496</v>
      </c>
      <c r="B951" s="24"/>
      <c r="C951" s="24"/>
      <c r="D951" s="24"/>
      <c r="E951" s="23">
        <f>SUBTOTAL(9,E950:E950)</f>
      </c>
      <c r="F951" s="23" t="s">
        <v>213</v>
      </c>
      <c r="G951" s="23">
        <f>SUBTOTAL(9,G950:G950)</f>
      </c>
    </row>
    <row r="952" ht="40" customHeight="1">
      <c r="A952" s="11" t="s">
        <v>326</v>
      </c>
      <c r="B952" s="12" t="s">
        <v>543</v>
      </c>
      <c r="C952" s="12"/>
      <c r="D952" s="11" t="s">
        <v>56</v>
      </c>
      <c r="E952" s="15">
        <v>12</v>
      </c>
      <c r="F952" s="15">
        <v>12500</v>
      </c>
      <c r="G952" s="15">
        <v>150000</v>
      </c>
    </row>
    <row r="953" ht="25" customHeight="1">
      <c r="A953" s="24" t="s">
        <v>496</v>
      </c>
      <c r="B953" s="24"/>
      <c r="C953" s="24"/>
      <c r="D953" s="24"/>
      <c r="E953" s="23">
        <f>SUBTOTAL(9,E952:E952)</f>
      </c>
      <c r="F953" s="23" t="s">
        <v>213</v>
      </c>
      <c r="G953" s="23">
        <f>SUBTOTAL(9,G952:G952)</f>
      </c>
    </row>
    <row r="954" ht="40" customHeight="1">
      <c r="A954" s="11" t="s">
        <v>335</v>
      </c>
      <c r="B954" s="12" t="s">
        <v>544</v>
      </c>
      <c r="C954" s="12"/>
      <c r="D954" s="11" t="s">
        <v>56</v>
      </c>
      <c r="E954" s="15">
        <v>10</v>
      </c>
      <c r="F954" s="15">
        <v>14000</v>
      </c>
      <c r="G954" s="15">
        <v>140000</v>
      </c>
    </row>
    <row r="955" ht="25" customHeight="1">
      <c r="A955" s="24" t="s">
        <v>496</v>
      </c>
      <c r="B955" s="24"/>
      <c r="C955" s="24"/>
      <c r="D955" s="24"/>
      <c r="E955" s="23">
        <f>SUBTOTAL(9,E954:E954)</f>
      </c>
      <c r="F955" s="23" t="s">
        <v>213</v>
      </c>
      <c r="G955" s="23">
        <f>SUBTOTAL(9,G954:G954)</f>
      </c>
    </row>
    <row r="956" ht="40" customHeight="1">
      <c r="A956" s="11" t="s">
        <v>337</v>
      </c>
      <c r="B956" s="12" t="s">
        <v>545</v>
      </c>
      <c r="C956" s="12"/>
      <c r="D956" s="11" t="s">
        <v>56</v>
      </c>
      <c r="E956" s="15">
        <v>12</v>
      </c>
      <c r="F956" s="15">
        <v>7500</v>
      </c>
      <c r="G956" s="15">
        <v>90000</v>
      </c>
    </row>
    <row r="957" ht="25" customHeight="1">
      <c r="A957" s="24" t="s">
        <v>496</v>
      </c>
      <c r="B957" s="24"/>
      <c r="C957" s="24"/>
      <c r="D957" s="24"/>
      <c r="E957" s="23">
        <f>SUBTOTAL(9,E956:E956)</f>
      </c>
      <c r="F957" s="23" t="s">
        <v>213</v>
      </c>
      <c r="G957" s="23">
        <f>SUBTOTAL(9,G956:G956)</f>
      </c>
    </row>
    <row r="958" ht="40" customHeight="1">
      <c r="A958" s="11" t="s">
        <v>339</v>
      </c>
      <c r="B958" s="12" t="s">
        <v>546</v>
      </c>
      <c r="C958" s="12"/>
      <c r="D958" s="11" t="s">
        <v>56</v>
      </c>
      <c r="E958" s="15">
        <v>1</v>
      </c>
      <c r="F958" s="15">
        <v>59999</v>
      </c>
      <c r="G958" s="15">
        <v>59999</v>
      </c>
    </row>
    <row r="959" ht="25" customHeight="1">
      <c r="A959" s="24" t="s">
        <v>496</v>
      </c>
      <c r="B959" s="24"/>
      <c r="C959" s="24"/>
      <c r="D959" s="24"/>
      <c r="E959" s="23">
        <f>SUBTOTAL(9,E958:E958)</f>
      </c>
      <c r="F959" s="23" t="s">
        <v>213</v>
      </c>
      <c r="G959" s="23">
        <f>SUBTOTAL(9,G958:G958)</f>
      </c>
    </row>
    <row r="960" ht="40" customHeight="1">
      <c r="A960" s="11" t="s">
        <v>341</v>
      </c>
      <c r="B960" s="12" t="s">
        <v>547</v>
      </c>
      <c r="C960" s="12"/>
      <c r="D960" s="11" t="s">
        <v>56</v>
      </c>
      <c r="E960" s="15">
        <v>20</v>
      </c>
      <c r="F960" s="15">
        <v>10000</v>
      </c>
      <c r="G960" s="15">
        <v>200000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40" customHeight="1">
      <c r="A962" s="11" t="s">
        <v>343</v>
      </c>
      <c r="B962" s="12" t="s">
        <v>548</v>
      </c>
      <c r="C962" s="12"/>
      <c r="D962" s="11" t="s">
        <v>56</v>
      </c>
      <c r="E962" s="15">
        <v>1</v>
      </c>
      <c r="F962" s="15">
        <v>488000</v>
      </c>
      <c r="G962" s="15">
        <v>488000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20" customHeight="1">
      <c r="A964" s="11" t="s">
        <v>345</v>
      </c>
      <c r="B964" s="12" t="s">
        <v>549</v>
      </c>
      <c r="C964" s="12"/>
      <c r="D964" s="11" t="s">
        <v>56</v>
      </c>
      <c r="E964" s="15">
        <v>25</v>
      </c>
      <c r="F964" s="15">
        <v>10000</v>
      </c>
      <c r="G964" s="15">
        <v>250000</v>
      </c>
    </row>
    <row r="965" ht="25" customHeight="1">
      <c r="A965" s="24" t="s">
        <v>496</v>
      </c>
      <c r="B965" s="24"/>
      <c r="C965" s="24"/>
      <c r="D965" s="24"/>
      <c r="E965" s="23">
        <f>SUBTOTAL(9,E964:E964)</f>
      </c>
      <c r="F965" s="23" t="s">
        <v>213</v>
      </c>
      <c r="G965" s="23">
        <f>SUBTOTAL(9,G964:G964)</f>
      </c>
    </row>
    <row r="966" ht="20" customHeight="1">
      <c r="A966" s="11" t="s">
        <v>347</v>
      </c>
      <c r="B966" s="12" t="s">
        <v>550</v>
      </c>
      <c r="C966" s="12"/>
      <c r="D966" s="11" t="s">
        <v>56</v>
      </c>
      <c r="E966" s="15">
        <v>50</v>
      </c>
      <c r="F966" s="15">
        <v>8400</v>
      </c>
      <c r="G966" s="15">
        <v>420000</v>
      </c>
    </row>
    <row r="967" ht="25" customHeight="1">
      <c r="A967" s="24" t="s">
        <v>496</v>
      </c>
      <c r="B967" s="24"/>
      <c r="C967" s="24"/>
      <c r="D967" s="24"/>
      <c r="E967" s="23">
        <f>SUBTOTAL(9,E966:E966)</f>
      </c>
      <c r="F967" s="23" t="s">
        <v>213</v>
      </c>
      <c r="G967" s="23">
        <f>SUBTOTAL(9,G966:G966)</f>
      </c>
    </row>
    <row r="968" ht="40" customHeight="1">
      <c r="A968" s="11" t="s">
        <v>349</v>
      </c>
      <c r="B968" s="12" t="s">
        <v>551</v>
      </c>
      <c r="C968" s="12"/>
      <c r="D968" s="11" t="s">
        <v>56</v>
      </c>
      <c r="E968" s="15">
        <v>1</v>
      </c>
      <c r="F968" s="15">
        <v>4472000</v>
      </c>
      <c r="G968" s="15">
        <v>4472000</v>
      </c>
    </row>
    <row r="969" ht="25" customHeight="1">
      <c r="A969" s="24" t="s">
        <v>496</v>
      </c>
      <c r="B969" s="24"/>
      <c r="C969" s="24"/>
      <c r="D969" s="24"/>
      <c r="E969" s="23">
        <f>SUBTOTAL(9,E968:E968)</f>
      </c>
      <c r="F969" s="23" t="s">
        <v>213</v>
      </c>
      <c r="G969" s="23">
        <f>SUBTOTAL(9,G968:G968)</f>
      </c>
    </row>
    <row r="970" ht="40" customHeight="1">
      <c r="A970" s="11" t="s">
        <v>351</v>
      </c>
      <c r="B970" s="12" t="s">
        <v>552</v>
      </c>
      <c r="C970" s="12"/>
      <c r="D970" s="11" t="s">
        <v>56</v>
      </c>
      <c r="E970" s="15">
        <v>15</v>
      </c>
      <c r="F970" s="15">
        <v>4000</v>
      </c>
      <c r="G970" s="15">
        <v>60000</v>
      </c>
    </row>
    <row r="971" ht="25" customHeight="1">
      <c r="A971" s="24" t="s">
        <v>496</v>
      </c>
      <c r="B971" s="24"/>
      <c r="C971" s="24"/>
      <c r="D971" s="24"/>
      <c r="E971" s="23">
        <f>SUBTOTAL(9,E970:E970)</f>
      </c>
      <c r="F971" s="23" t="s">
        <v>213</v>
      </c>
      <c r="G971" s="23">
        <f>SUBTOTAL(9,G970:G970)</f>
      </c>
    </row>
    <row r="972" ht="40" customHeight="1">
      <c r="A972" s="11" t="s">
        <v>353</v>
      </c>
      <c r="B972" s="12" t="s">
        <v>555</v>
      </c>
      <c r="C972" s="12"/>
      <c r="D972" s="11" t="s">
        <v>56</v>
      </c>
      <c r="E972" s="15">
        <v>5</v>
      </c>
      <c r="F972" s="15">
        <v>8000</v>
      </c>
      <c r="G972" s="15">
        <v>40000</v>
      </c>
    </row>
    <row r="973" ht="25" customHeight="1">
      <c r="A973" s="24" t="s">
        <v>496</v>
      </c>
      <c r="B973" s="24"/>
      <c r="C973" s="24"/>
      <c r="D973" s="24"/>
      <c r="E973" s="23">
        <f>SUBTOTAL(9,E972:E972)</f>
      </c>
      <c r="F973" s="23" t="s">
        <v>213</v>
      </c>
      <c r="G973" s="23">
        <f>SUBTOTAL(9,G972:G972)</f>
      </c>
    </row>
    <row r="974" ht="40" customHeight="1">
      <c r="A974" s="11" t="s">
        <v>355</v>
      </c>
      <c r="B974" s="12" t="s">
        <v>556</v>
      </c>
      <c r="C974" s="12"/>
      <c r="D974" s="11" t="s">
        <v>56</v>
      </c>
      <c r="E974" s="15">
        <v>1</v>
      </c>
      <c r="F974" s="15">
        <v>30000</v>
      </c>
      <c r="G974" s="15">
        <v>30000</v>
      </c>
    </row>
    <row r="975" ht="25" customHeight="1">
      <c r="A975" s="24" t="s">
        <v>496</v>
      </c>
      <c r="B975" s="24"/>
      <c r="C975" s="24"/>
      <c r="D975" s="24"/>
      <c r="E975" s="23">
        <f>SUBTOTAL(9,E974:E974)</f>
      </c>
      <c r="F975" s="23" t="s">
        <v>213</v>
      </c>
      <c r="G975" s="23">
        <f>SUBTOTAL(9,G974:G974)</f>
      </c>
    </row>
    <row r="976" ht="100" customHeight="1">
      <c r="A976" s="11" t="s">
        <v>557</v>
      </c>
      <c r="B976" s="12" t="s">
        <v>559</v>
      </c>
      <c r="C976" s="12"/>
      <c r="D976" s="11" t="s">
        <v>56</v>
      </c>
      <c r="E976" s="15">
        <v>1</v>
      </c>
      <c r="F976" s="15">
        <v>1</v>
      </c>
      <c r="G976" s="15">
        <v>1</v>
      </c>
    </row>
    <row r="977" ht="25" customHeight="1">
      <c r="A977" s="24" t="s">
        <v>496</v>
      </c>
      <c r="B977" s="24"/>
      <c r="C977" s="24"/>
      <c r="D977" s="24"/>
      <c r="E977" s="23">
        <f>SUBTOTAL(9,E976:E976)</f>
      </c>
      <c r="F977" s="23" t="s">
        <v>213</v>
      </c>
      <c r="G977" s="23">
        <f>SUBTOTAL(9,G976:G976)</f>
      </c>
    </row>
    <row r="978" ht="25" customHeight="1">
      <c r="A978" s="24" t="s">
        <v>497</v>
      </c>
      <c r="B978" s="24"/>
      <c r="C978" s="24"/>
      <c r="D978" s="24"/>
      <c r="E978" s="24"/>
      <c r="F978" s="24"/>
      <c r="G978" s="23">
        <f>SUBTOTAL(9,G950:G977)</f>
      </c>
    </row>
    <row r="979" ht="25" customHeight="1">
</row>
    <row r="980" ht="20" customHeight="1">
      <c r="A980" s="21" t="s">
        <v>302</v>
      </c>
      <c r="B980" s="21"/>
      <c r="C980" s="22" t="s">
        <v>174</v>
      </c>
      <c r="D980" s="22"/>
      <c r="E980" s="22"/>
      <c r="F980" s="22"/>
      <c r="G980" s="22"/>
    </row>
    <row r="981" ht="20" customHeight="1">
      <c r="A981" s="21" t="s">
        <v>303</v>
      </c>
      <c r="B981" s="21"/>
      <c r="C981" s="22" t="s">
        <v>304</v>
      </c>
      <c r="D981" s="22"/>
      <c r="E981" s="22"/>
      <c r="F981" s="22"/>
      <c r="G981" s="22"/>
    </row>
    <row r="982" ht="25" customHeight="1">
      <c r="A982" s="21" t="s">
        <v>305</v>
      </c>
      <c r="B982" s="21"/>
      <c r="C982" s="22" t="s">
        <v>275</v>
      </c>
      <c r="D982" s="22"/>
      <c r="E982" s="22"/>
      <c r="F982" s="22"/>
      <c r="G982" s="22"/>
    </row>
    <row r="983" ht="15" customHeight="1">
</row>
    <row r="984" ht="25" customHeight="1">
      <c r="A984" s="3" t="s">
        <v>515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205</v>
      </c>
      <c r="B986" s="11" t="s">
        <v>455</v>
      </c>
      <c r="C986" s="11"/>
      <c r="D986" s="11" t="s">
        <v>491</v>
      </c>
      <c r="E986" s="11" t="s">
        <v>492</v>
      </c>
      <c r="F986" s="11" t="s">
        <v>493</v>
      </c>
      <c r="G986" s="11" t="s">
        <v>494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357</v>
      </c>
      <c r="B988" s="12" t="s">
        <v>516</v>
      </c>
      <c r="C988" s="12"/>
      <c r="D988" s="11" t="s">
        <v>56</v>
      </c>
      <c r="E988" s="15">
        <v>1</v>
      </c>
      <c r="F988" s="15">
        <v>6646185.73</v>
      </c>
      <c r="G988" s="15">
        <v>6646185.73</v>
      </c>
    </row>
    <row r="989" ht="25" customHeight="1">
      <c r="A989" s="24" t="s">
        <v>496</v>
      </c>
      <c r="B989" s="24"/>
      <c r="C989" s="24"/>
      <c r="D989" s="24"/>
      <c r="E989" s="23">
        <f>SUBTOTAL(9,E988:E988)</f>
      </c>
      <c r="F989" s="23" t="s">
        <v>213</v>
      </c>
      <c r="G989" s="23">
        <f>SUBTOTAL(9,G988:G988)</f>
      </c>
    </row>
    <row r="990" ht="40" customHeight="1">
      <c r="A990" s="11" t="s">
        <v>359</v>
      </c>
      <c r="B990" s="12" t="s">
        <v>560</v>
      </c>
      <c r="C990" s="12"/>
      <c r="D990" s="11" t="s">
        <v>56</v>
      </c>
      <c r="E990" s="15">
        <v>1</v>
      </c>
      <c r="F990" s="15">
        <v>4130212</v>
      </c>
      <c r="G990" s="15">
        <v>4130212</v>
      </c>
    </row>
    <row r="991" ht="25" customHeight="1">
      <c r="A991" s="24" t="s">
        <v>496</v>
      </c>
      <c r="B991" s="24"/>
      <c r="C991" s="24"/>
      <c r="D991" s="24"/>
      <c r="E991" s="23">
        <f>SUBTOTAL(9,E990:E990)</f>
      </c>
      <c r="F991" s="23" t="s">
        <v>213</v>
      </c>
      <c r="G991" s="23">
        <f>SUBTOTAL(9,G990:G990)</f>
      </c>
    </row>
    <row r="992" ht="40" customHeight="1">
      <c r="A992" s="11" t="s">
        <v>361</v>
      </c>
      <c r="B992" s="12" t="s">
        <v>561</v>
      </c>
      <c r="C992" s="12"/>
      <c r="D992" s="11" t="s">
        <v>56</v>
      </c>
      <c r="E992" s="15">
        <v>100</v>
      </c>
      <c r="F992" s="15">
        <v>618.0166</v>
      </c>
      <c r="G992" s="15">
        <v>61801.66</v>
      </c>
    </row>
    <row r="993" ht="25" customHeight="1">
      <c r="A993" s="24" t="s">
        <v>496</v>
      </c>
      <c r="B993" s="24"/>
      <c r="C993" s="24"/>
      <c r="D993" s="24"/>
      <c r="E993" s="23">
        <f>SUBTOTAL(9,E992:E992)</f>
      </c>
      <c r="F993" s="23" t="s">
        <v>213</v>
      </c>
      <c r="G993" s="23">
        <f>SUBTOTAL(9,G992:G992)</f>
      </c>
    </row>
    <row r="994" ht="40" customHeight="1">
      <c r="A994" s="11" t="s">
        <v>363</v>
      </c>
      <c r="B994" s="12" t="s">
        <v>562</v>
      </c>
      <c r="C994" s="12"/>
      <c r="D994" s="11" t="s">
        <v>56</v>
      </c>
      <c r="E994" s="15">
        <v>160</v>
      </c>
      <c r="F994" s="15">
        <v>1375</v>
      </c>
      <c r="G994" s="15">
        <v>220000</v>
      </c>
    </row>
    <row r="995" ht="25" customHeight="1">
      <c r="A995" s="24" t="s">
        <v>496</v>
      </c>
      <c r="B995" s="24"/>
      <c r="C995" s="24"/>
      <c r="D995" s="24"/>
      <c r="E995" s="23">
        <f>SUBTOTAL(9,E994:E994)</f>
      </c>
      <c r="F995" s="23" t="s">
        <v>213</v>
      </c>
      <c r="G995" s="23">
        <f>SUBTOTAL(9,G994:G994)</f>
      </c>
    </row>
    <row r="996" ht="80" customHeight="1">
      <c r="A996" s="11" t="s">
        <v>564</v>
      </c>
      <c r="B996" s="12" t="s">
        <v>565</v>
      </c>
      <c r="C996" s="12"/>
      <c r="D996" s="11" t="s">
        <v>56</v>
      </c>
      <c r="E996" s="15">
        <v>5</v>
      </c>
      <c r="F996" s="15">
        <v>24836.0122</v>
      </c>
      <c r="G996" s="15">
        <v>1241800.61</v>
      </c>
    </row>
    <row r="997" ht="25" customHeight="1">
      <c r="A997" s="24" t="s">
        <v>496</v>
      </c>
      <c r="B997" s="24"/>
      <c r="C997" s="24"/>
      <c r="D997" s="24"/>
      <c r="E997" s="23">
        <f>SUBTOTAL(9,E996:E996)</f>
      </c>
      <c r="F997" s="23" t="s">
        <v>213</v>
      </c>
      <c r="G997" s="23">
        <f>SUBTOTAL(9,G996:G996)</f>
      </c>
    </row>
    <row r="998" ht="25" customHeight="1">
      <c r="A998" s="24" t="s">
        <v>497</v>
      </c>
      <c r="B998" s="24"/>
      <c r="C998" s="24"/>
      <c r="D998" s="24"/>
      <c r="E998" s="24"/>
      <c r="F998" s="24"/>
      <c r="G998" s="23">
        <f>SUBTOTAL(9,G988:G997)</f>
      </c>
    </row>
    <row r="999" ht="25" customHeight="1">
</row>
    <row r="1000" ht="20" customHeight="1">
      <c r="A1000" s="21" t="s">
        <v>302</v>
      </c>
      <c r="B1000" s="21"/>
      <c r="C1000" s="22" t="s">
        <v>174</v>
      </c>
      <c r="D1000" s="22"/>
      <c r="E1000" s="22"/>
      <c r="F1000" s="22"/>
      <c r="G1000" s="22"/>
    </row>
    <row r="1001" ht="20" customHeight="1">
      <c r="A1001" s="21" t="s">
        <v>303</v>
      </c>
      <c r="B1001" s="21"/>
      <c r="C1001" s="22" t="s">
        <v>304</v>
      </c>
      <c r="D1001" s="22"/>
      <c r="E1001" s="22"/>
      <c r="F1001" s="22"/>
      <c r="G1001" s="22"/>
    </row>
    <row r="1002" ht="25" customHeight="1">
      <c r="A1002" s="21" t="s">
        <v>305</v>
      </c>
      <c r="B1002" s="21"/>
      <c r="C1002" s="22" t="s">
        <v>275</v>
      </c>
      <c r="D1002" s="22"/>
      <c r="E1002" s="22"/>
      <c r="F1002" s="22"/>
      <c r="G1002" s="22"/>
    </row>
    <row r="1003" ht="15" customHeight="1">
</row>
    <row r="1004" ht="25" customHeight="1">
      <c r="A1004" s="3" t="s">
        <v>567</v>
      </c>
      <c r="B1004" s="3"/>
      <c r="C1004" s="3"/>
      <c r="D1004" s="3"/>
      <c r="E1004" s="3"/>
      <c r="F1004" s="3"/>
      <c r="G1004" s="3"/>
    </row>
    <row r="1005" ht="15" customHeight="1">
</row>
    <row r="1006" ht="50" customHeight="1">
      <c r="A1006" s="11" t="s">
        <v>205</v>
      </c>
      <c r="B1006" s="11" t="s">
        <v>455</v>
      </c>
      <c r="C1006" s="11"/>
      <c r="D1006" s="11" t="s">
        <v>491</v>
      </c>
      <c r="E1006" s="11" t="s">
        <v>492</v>
      </c>
      <c r="F1006" s="11" t="s">
        <v>493</v>
      </c>
      <c r="G1006" s="11" t="s">
        <v>494</v>
      </c>
    </row>
    <row r="1007" ht="15" customHeight="1">
      <c r="A1007" s="11">
        <v>1</v>
      </c>
      <c r="B1007" s="11">
        <v>2</v>
      </c>
      <c r="C1007" s="11"/>
      <c r="D1007" s="11">
        <v>3</v>
      </c>
      <c r="E1007" s="11">
        <v>4</v>
      </c>
      <c r="F1007" s="11">
        <v>5</v>
      </c>
      <c r="G1007" s="11">
        <v>6</v>
      </c>
    </row>
    <row r="1008" ht="20" customHeight="1">
      <c r="A1008" s="11" t="s">
        <v>367</v>
      </c>
      <c r="B1008" s="12" t="s">
        <v>568</v>
      </c>
      <c r="C1008" s="12"/>
      <c r="D1008" s="11" t="s">
        <v>56</v>
      </c>
      <c r="E1008" s="15">
        <v>100</v>
      </c>
      <c r="F1008" s="15">
        <v>3000</v>
      </c>
      <c r="G1008" s="15">
        <v>300000</v>
      </c>
    </row>
    <row r="1009" ht="25" customHeight="1">
      <c r="A1009" s="24" t="s">
        <v>496</v>
      </c>
      <c r="B1009" s="24"/>
      <c r="C1009" s="24"/>
      <c r="D1009" s="24"/>
      <c r="E1009" s="23">
        <f>SUBTOTAL(9,E1008:E1008)</f>
      </c>
      <c r="F1009" s="23" t="s">
        <v>213</v>
      </c>
      <c r="G1009" s="23">
        <f>SUBTOTAL(9,G1008:G1008)</f>
      </c>
    </row>
    <row r="1010" ht="25" customHeight="1">
      <c r="A1010" s="24" t="s">
        <v>497</v>
      </c>
      <c r="B1010" s="24"/>
      <c r="C1010" s="24"/>
      <c r="D1010" s="24"/>
      <c r="E1010" s="24"/>
      <c r="F1010" s="24"/>
      <c r="G1010" s="23">
        <f>SUBTOTAL(9,G1008:G1009)</f>
      </c>
    </row>
    <row r="1011" ht="25" customHeight="1">
</row>
    <row r="1012" ht="20" customHeight="1">
      <c r="A1012" s="21" t="s">
        <v>302</v>
      </c>
      <c r="B1012" s="21"/>
      <c r="C1012" s="22" t="s">
        <v>174</v>
      </c>
      <c r="D1012" s="22"/>
      <c r="E1012" s="22"/>
      <c r="F1012" s="22"/>
      <c r="G1012" s="22"/>
    </row>
    <row r="1013" ht="20" customHeight="1">
      <c r="A1013" s="21" t="s">
        <v>303</v>
      </c>
      <c r="B1013" s="21"/>
      <c r="C1013" s="22" t="s">
        <v>304</v>
      </c>
      <c r="D1013" s="22"/>
      <c r="E1013" s="22"/>
      <c r="F1013" s="22"/>
      <c r="G1013" s="22"/>
    </row>
    <row r="1014" ht="25" customHeight="1">
      <c r="A1014" s="21" t="s">
        <v>305</v>
      </c>
      <c r="B1014" s="21"/>
      <c r="C1014" s="22" t="s">
        <v>275</v>
      </c>
      <c r="D1014" s="22"/>
      <c r="E1014" s="22"/>
      <c r="F1014" s="22"/>
      <c r="G1014" s="22"/>
    </row>
    <row r="1015" ht="15" customHeight="1">
</row>
    <row r="1016" ht="25" customHeight="1">
      <c r="A1016" s="3" t="s">
        <v>523</v>
      </c>
      <c r="B1016" s="3"/>
      <c r="C1016" s="3"/>
      <c r="D1016" s="3"/>
      <c r="E1016" s="3"/>
      <c r="F1016" s="3"/>
      <c r="G1016" s="3"/>
    </row>
    <row r="1017" ht="15" customHeight="1">
</row>
    <row r="1018" ht="50" customHeight="1">
      <c r="A1018" s="11" t="s">
        <v>205</v>
      </c>
      <c r="B1018" s="11" t="s">
        <v>455</v>
      </c>
      <c r="C1018" s="11"/>
      <c r="D1018" s="11" t="s">
        <v>491</v>
      </c>
      <c r="E1018" s="11" t="s">
        <v>492</v>
      </c>
      <c r="F1018" s="11" t="s">
        <v>493</v>
      </c>
      <c r="G1018" s="11" t="s">
        <v>494</v>
      </c>
    </row>
    <row r="1019" ht="15" customHeight="1">
      <c r="A1019" s="11">
        <v>1</v>
      </c>
      <c r="B1019" s="11">
        <v>2</v>
      </c>
      <c r="C1019" s="11"/>
      <c r="D1019" s="11">
        <v>3</v>
      </c>
      <c r="E1019" s="11">
        <v>4</v>
      </c>
      <c r="F1019" s="11">
        <v>5</v>
      </c>
      <c r="G1019" s="11">
        <v>6</v>
      </c>
    </row>
    <row r="1020" ht="40" customHeight="1">
      <c r="A1020" s="11" t="s">
        <v>369</v>
      </c>
      <c r="B1020" s="12" t="s">
        <v>524</v>
      </c>
      <c r="C1020" s="12"/>
      <c r="D1020" s="11" t="s">
        <v>56</v>
      </c>
      <c r="E1020" s="15">
        <v>200</v>
      </c>
      <c r="F1020" s="15">
        <v>3000</v>
      </c>
      <c r="G1020" s="15">
        <v>600000</v>
      </c>
    </row>
    <row r="1021" ht="25" customHeight="1">
      <c r="A1021" s="24" t="s">
        <v>496</v>
      </c>
      <c r="B1021" s="24"/>
      <c r="C1021" s="24"/>
      <c r="D1021" s="24"/>
      <c r="E1021" s="23">
        <f>SUBTOTAL(9,E1020:E1020)</f>
      </c>
      <c r="F1021" s="23" t="s">
        <v>213</v>
      </c>
      <c r="G1021" s="23">
        <f>SUBTOTAL(9,G1020:G1020)</f>
      </c>
    </row>
    <row r="1022" ht="25" customHeight="1">
      <c r="A1022" s="24" t="s">
        <v>497</v>
      </c>
      <c r="B1022" s="24"/>
      <c r="C1022" s="24"/>
      <c r="D1022" s="24"/>
      <c r="E1022" s="24"/>
      <c r="F1022" s="24"/>
      <c r="G1022" s="23">
        <f>SUBTOTAL(9,G1020:G1021)</f>
      </c>
    </row>
    <row r="1023" ht="25" customHeight="1">
</row>
    <row r="1024" ht="20" customHeight="1">
      <c r="A1024" s="21" t="s">
        <v>302</v>
      </c>
      <c r="B1024" s="21"/>
      <c r="C1024" s="22" t="s">
        <v>174</v>
      </c>
      <c r="D1024" s="22"/>
      <c r="E1024" s="22"/>
      <c r="F1024" s="22"/>
      <c r="G1024" s="22"/>
    </row>
    <row r="1025" ht="20" customHeight="1">
      <c r="A1025" s="21" t="s">
        <v>303</v>
      </c>
      <c r="B1025" s="21"/>
      <c r="C1025" s="22" t="s">
        <v>304</v>
      </c>
      <c r="D1025" s="22"/>
      <c r="E1025" s="22"/>
      <c r="F1025" s="22"/>
      <c r="G1025" s="22"/>
    </row>
    <row r="1026" ht="25" customHeight="1">
      <c r="A1026" s="21" t="s">
        <v>305</v>
      </c>
      <c r="B1026" s="21"/>
      <c r="C1026" s="22" t="s">
        <v>275</v>
      </c>
      <c r="D1026" s="22"/>
      <c r="E1026" s="22"/>
      <c r="F1026" s="22"/>
      <c r="G1026" s="22"/>
    </row>
    <row r="1027" ht="15" customHeight="1">
</row>
    <row r="1028" ht="25" customHeight="1">
      <c r="A1028" s="3" t="s">
        <v>527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205</v>
      </c>
      <c r="B1030" s="11" t="s">
        <v>455</v>
      </c>
      <c r="C1030" s="11"/>
      <c r="D1030" s="11" t="s">
        <v>491</v>
      </c>
      <c r="E1030" s="11" t="s">
        <v>492</v>
      </c>
      <c r="F1030" s="11" t="s">
        <v>493</v>
      </c>
      <c r="G1030" s="11" t="s">
        <v>494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20" customHeight="1">
      <c r="A1032" s="11" t="s">
        <v>371</v>
      </c>
      <c r="B1032" s="12" t="s">
        <v>528</v>
      </c>
      <c r="C1032" s="12"/>
      <c r="D1032" s="11" t="s">
        <v>56</v>
      </c>
      <c r="E1032" s="15">
        <v>16000</v>
      </c>
      <c r="F1032" s="15">
        <v>50</v>
      </c>
      <c r="G1032" s="15">
        <v>800000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SUBTOTAL(9,G1032:G1033)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569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40" customHeight="1">
      <c r="A1044" s="11" t="s">
        <v>373</v>
      </c>
      <c r="B1044" s="12" t="s">
        <v>570</v>
      </c>
      <c r="C1044" s="12"/>
      <c r="D1044" s="11" t="s">
        <v>56</v>
      </c>
      <c r="E1044" s="15">
        <v>1</v>
      </c>
      <c r="F1044" s="15">
        <v>1429000</v>
      </c>
      <c r="G1044" s="15">
        <v>1429000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80" customHeight="1">
      <c r="A1046" s="11" t="s">
        <v>571</v>
      </c>
      <c r="B1046" s="12" t="s">
        <v>572</v>
      </c>
      <c r="C1046" s="12"/>
      <c r="D1046" s="11" t="s">
        <v>56</v>
      </c>
      <c r="E1046" s="15">
        <v>35.5</v>
      </c>
      <c r="F1046" s="15">
        <v>2000</v>
      </c>
      <c r="G1046" s="15">
        <v>71000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25" customHeight="1">
      <c r="A1048" s="24" t="s">
        <v>497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302</v>
      </c>
      <c r="B1050" s="21"/>
      <c r="C1050" s="22" t="s">
        <v>174</v>
      </c>
      <c r="D1050" s="22"/>
      <c r="E1050" s="22"/>
      <c r="F1050" s="22"/>
      <c r="G1050" s="22"/>
    </row>
    <row r="1051" ht="20" customHeight="1">
      <c r="A1051" s="21" t="s">
        <v>303</v>
      </c>
      <c r="B1051" s="21"/>
      <c r="C1051" s="22" t="s">
        <v>304</v>
      </c>
      <c r="D1051" s="22"/>
      <c r="E1051" s="22"/>
      <c r="F1051" s="22"/>
      <c r="G1051" s="22"/>
    </row>
    <row r="1052" ht="25" customHeight="1">
      <c r="A1052" s="21" t="s">
        <v>305</v>
      </c>
      <c r="B1052" s="21"/>
      <c r="C1052" s="22" t="s">
        <v>275</v>
      </c>
      <c r="D1052" s="22"/>
      <c r="E1052" s="22"/>
      <c r="F1052" s="22"/>
      <c r="G1052" s="22"/>
    </row>
    <row r="1053" ht="15" customHeight="1">
</row>
    <row r="1054" ht="25" customHeight="1">
      <c r="A1054" s="3" t="s">
        <v>573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205</v>
      </c>
      <c r="B1056" s="11" t="s">
        <v>455</v>
      </c>
      <c r="C1056" s="11"/>
      <c r="D1056" s="11" t="s">
        <v>491</v>
      </c>
      <c r="E1056" s="11" t="s">
        <v>492</v>
      </c>
      <c r="F1056" s="11" t="s">
        <v>493</v>
      </c>
      <c r="G1056" s="11" t="s">
        <v>494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429</v>
      </c>
      <c r="B1058" s="12" t="s">
        <v>574</v>
      </c>
      <c r="C1058" s="12"/>
      <c r="D1058" s="11" t="s">
        <v>56</v>
      </c>
      <c r="E1058" s="15">
        <v>20</v>
      </c>
      <c r="F1058" s="15">
        <v>29801</v>
      </c>
      <c r="G1058" s="15">
        <v>596020</v>
      </c>
    </row>
    <row r="1059" ht="25" customHeight="1">
      <c r="A1059" s="24" t="s">
        <v>496</v>
      </c>
      <c r="B1059" s="24"/>
      <c r="C1059" s="24"/>
      <c r="D1059" s="24"/>
      <c r="E1059" s="23">
        <f>SUBTOTAL(9,E1058:E1058)</f>
      </c>
      <c r="F1059" s="23" t="s">
        <v>213</v>
      </c>
      <c r="G1059" s="23">
        <f>SUBTOTAL(9,G1058:G1058)</f>
      </c>
    </row>
    <row r="1060" ht="100" customHeight="1">
      <c r="A1060" s="11" t="s">
        <v>575</v>
      </c>
      <c r="B1060" s="12" t="s">
        <v>576</v>
      </c>
      <c r="C1060" s="12"/>
      <c r="D1060" s="11" t="s">
        <v>56</v>
      </c>
      <c r="E1060" s="15">
        <v>100</v>
      </c>
      <c r="F1060" s="15">
        <v>1039.8</v>
      </c>
      <c r="G1060" s="15">
        <v>103980</v>
      </c>
    </row>
    <row r="1061" ht="25" customHeight="1">
      <c r="A1061" s="24" t="s">
        <v>496</v>
      </c>
      <c r="B1061" s="24"/>
      <c r="C1061" s="24"/>
      <c r="D1061" s="24"/>
      <c r="E1061" s="23">
        <f>SUBTOTAL(9,E1060:E1060)</f>
      </c>
      <c r="F1061" s="23" t="s">
        <v>213</v>
      </c>
      <c r="G1061" s="23">
        <f>SUBTOTAL(9,G1060:G1060)</f>
      </c>
    </row>
    <row r="1062" ht="25" customHeight="1">
      <c r="A1062" s="24" t="s">
        <v>497</v>
      </c>
      <c r="B1062" s="24"/>
      <c r="C1062" s="24"/>
      <c r="D1062" s="24"/>
      <c r="E1062" s="24"/>
      <c r="F1062" s="24"/>
      <c r="G1062" s="23">
        <f>SUBTOTAL(9,G1058:G1061)</f>
      </c>
    </row>
    <row r="1063" ht="25" customHeight="1">
</row>
    <row r="1064" ht="20" customHeight="1">
      <c r="A1064" s="21" t="s">
        <v>302</v>
      </c>
      <c r="B1064" s="21"/>
      <c r="C1064" s="22" t="s">
        <v>174</v>
      </c>
      <c r="D1064" s="22"/>
      <c r="E1064" s="22"/>
      <c r="F1064" s="22"/>
      <c r="G1064" s="22"/>
    </row>
    <row r="1065" ht="20" customHeight="1">
      <c r="A1065" s="21" t="s">
        <v>303</v>
      </c>
      <c r="B1065" s="21"/>
      <c r="C1065" s="22" t="s">
        <v>304</v>
      </c>
      <c r="D1065" s="22"/>
      <c r="E1065" s="22"/>
      <c r="F1065" s="22"/>
      <c r="G1065" s="22"/>
    </row>
    <row r="1066" ht="25" customHeight="1">
      <c r="A1066" s="21" t="s">
        <v>305</v>
      </c>
      <c r="B1066" s="21"/>
      <c r="C1066" s="22" t="s">
        <v>275</v>
      </c>
      <c r="D1066" s="22"/>
      <c r="E1066" s="22"/>
      <c r="F1066" s="22"/>
      <c r="G1066" s="22"/>
    </row>
    <row r="1067" ht="15" customHeight="1">
</row>
    <row r="1068" ht="25" customHeight="1">
      <c r="A1068" s="3" t="s">
        <v>529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205</v>
      </c>
      <c r="B1070" s="11" t="s">
        <v>455</v>
      </c>
      <c r="C1070" s="11"/>
      <c r="D1070" s="11" t="s">
        <v>491</v>
      </c>
      <c r="E1070" s="11" t="s">
        <v>492</v>
      </c>
      <c r="F1070" s="11" t="s">
        <v>493</v>
      </c>
      <c r="G1070" s="11" t="s">
        <v>494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20" customHeight="1">
      <c r="A1072" s="11" t="s">
        <v>375</v>
      </c>
      <c r="B1072" s="12" t="s">
        <v>530</v>
      </c>
      <c r="C1072" s="12"/>
      <c r="D1072" s="11" t="s">
        <v>56</v>
      </c>
      <c r="E1072" s="15">
        <v>2000</v>
      </c>
      <c r="F1072" s="15">
        <v>200</v>
      </c>
      <c r="G1072" s="15">
        <v>400000</v>
      </c>
    </row>
    <row r="1073" ht="25" customHeight="1">
      <c r="A1073" s="24" t="s">
        <v>496</v>
      </c>
      <c r="B1073" s="24"/>
      <c r="C1073" s="24"/>
      <c r="D1073" s="24"/>
      <c r="E1073" s="23">
        <f>SUBTOTAL(9,E1072:E1072)</f>
      </c>
      <c r="F1073" s="23" t="s">
        <v>213</v>
      </c>
      <c r="G1073" s="23">
        <f>SUBTOTAL(9,G1072:G1072)</f>
      </c>
    </row>
    <row r="1074" ht="40" customHeight="1">
      <c r="A1074" s="11" t="s">
        <v>531</v>
      </c>
      <c r="B1074" s="12" t="s">
        <v>532</v>
      </c>
      <c r="C1074" s="12"/>
      <c r="D1074" s="11" t="s">
        <v>56</v>
      </c>
      <c r="E1074" s="15">
        <v>1000</v>
      </c>
      <c r="F1074" s="15">
        <v>1564.65038</v>
      </c>
      <c r="G1074" s="15">
        <v>1564650.38</v>
      </c>
    </row>
    <row r="1075" ht="25" customHeight="1">
      <c r="A1075" s="24" t="s">
        <v>496</v>
      </c>
      <c r="B1075" s="24"/>
      <c r="C1075" s="24"/>
      <c r="D1075" s="24"/>
      <c r="E1075" s="23">
        <f>SUBTOTAL(9,E1074:E1074)</f>
      </c>
      <c r="F1075" s="23" t="s">
        <v>213</v>
      </c>
      <c r="G1075" s="23">
        <f>SUBTOTAL(9,G1074:G1074)</f>
      </c>
    </row>
    <row r="1076" ht="40" customHeight="1">
      <c r="A1076" s="11" t="s">
        <v>379</v>
      </c>
      <c r="B1076" s="12" t="s">
        <v>577</v>
      </c>
      <c r="C1076" s="12"/>
      <c r="D1076" s="11" t="s">
        <v>56</v>
      </c>
      <c r="E1076" s="15">
        <v>900</v>
      </c>
      <c r="F1076" s="15">
        <v>790</v>
      </c>
      <c r="G1076" s="15">
        <v>711000</v>
      </c>
    </row>
    <row r="1077" ht="25" customHeight="1">
      <c r="A1077" s="24" t="s">
        <v>496</v>
      </c>
      <c r="B1077" s="24"/>
      <c r="C1077" s="24"/>
      <c r="D1077" s="24"/>
      <c r="E1077" s="23">
        <f>SUBTOTAL(9,E1076:E1076)</f>
      </c>
      <c r="F1077" s="23" t="s">
        <v>213</v>
      </c>
      <c r="G1077" s="23">
        <f>SUBTOTAL(9,G1076:G1076)</f>
      </c>
    </row>
    <row r="1078" ht="40" customHeight="1">
      <c r="A1078" s="11" t="s">
        <v>533</v>
      </c>
      <c r="B1078" s="12" t="s">
        <v>534</v>
      </c>
      <c r="C1078" s="12"/>
      <c r="D1078" s="11" t="s">
        <v>56</v>
      </c>
      <c r="E1078" s="15">
        <v>1000</v>
      </c>
      <c r="F1078" s="15">
        <v>525.623</v>
      </c>
      <c r="G1078" s="15">
        <v>525623</v>
      </c>
    </row>
    <row r="1079" ht="25" customHeight="1">
      <c r="A1079" s="24" t="s">
        <v>496</v>
      </c>
      <c r="B1079" s="24"/>
      <c r="C1079" s="24"/>
      <c r="D1079" s="24"/>
      <c r="E1079" s="23">
        <f>SUBTOTAL(9,E1078:E1078)</f>
      </c>
      <c r="F1079" s="23" t="s">
        <v>213</v>
      </c>
      <c r="G1079" s="23">
        <f>SUBTOTAL(9,G1078:G1078)</f>
      </c>
    </row>
    <row r="1080" ht="40" customHeight="1">
      <c r="A1080" s="11" t="s">
        <v>383</v>
      </c>
      <c r="B1080" s="12" t="s">
        <v>536</v>
      </c>
      <c r="C1080" s="12"/>
      <c r="D1080" s="11" t="s">
        <v>56</v>
      </c>
      <c r="E1080" s="15">
        <v>100</v>
      </c>
      <c r="F1080" s="15">
        <v>1028.8257</v>
      </c>
      <c r="G1080" s="15">
        <v>102882.57</v>
      </c>
    </row>
    <row r="1081" ht="25" customHeight="1">
      <c r="A1081" s="24" t="s">
        <v>496</v>
      </c>
      <c r="B1081" s="24"/>
      <c r="C1081" s="24"/>
      <c r="D1081" s="24"/>
      <c r="E1081" s="23">
        <f>SUBTOTAL(9,E1080:E1080)</f>
      </c>
      <c r="F1081" s="23" t="s">
        <v>213</v>
      </c>
      <c r="G1081" s="23">
        <f>SUBTOTAL(9,G1080:G1080)</f>
      </c>
    </row>
    <row r="1082" ht="20" customHeight="1">
      <c r="A1082" s="11" t="s">
        <v>421</v>
      </c>
      <c r="B1082" s="12" t="s">
        <v>578</v>
      </c>
      <c r="C1082" s="12"/>
      <c r="D1082" s="11" t="s">
        <v>56</v>
      </c>
      <c r="E1082" s="15">
        <v>100</v>
      </c>
      <c r="F1082" s="15">
        <v>6540</v>
      </c>
      <c r="G1082" s="15">
        <v>654000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100" customHeight="1">
      <c r="A1084" s="11" t="s">
        <v>579</v>
      </c>
      <c r="B1084" s="12" t="s">
        <v>580</v>
      </c>
      <c r="C1084" s="12"/>
      <c r="D1084" s="11" t="s">
        <v>56</v>
      </c>
      <c r="E1084" s="15">
        <v>2180.231</v>
      </c>
      <c r="F1084" s="15">
        <v>200</v>
      </c>
      <c r="G1084" s="15">
        <v>436046.2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25" customHeight="1">
      <c r="A1086" s="24" t="s">
        <v>497</v>
      </c>
      <c r="B1086" s="24"/>
      <c r="C1086" s="24"/>
      <c r="D1086" s="24"/>
      <c r="E1086" s="24"/>
      <c r="F1086" s="24"/>
      <c r="G1086" s="23">
        <f>SUBTOTAL(9,G1072:G1085)</f>
      </c>
    </row>
    <row r="1087" ht="25" customHeight="1">
</row>
    <row r="1088" ht="20" customHeight="1">
      <c r="A1088" s="21" t="s">
        <v>302</v>
      </c>
      <c r="B1088" s="21"/>
      <c r="C1088" s="22" t="s">
        <v>180</v>
      </c>
      <c r="D1088" s="22"/>
      <c r="E1088" s="22"/>
      <c r="F1088" s="22"/>
      <c r="G1088" s="22"/>
    </row>
    <row r="1089" ht="20" customHeight="1">
      <c r="A1089" s="21" t="s">
        <v>303</v>
      </c>
      <c r="B1089" s="21"/>
      <c r="C1089" s="22" t="s">
        <v>447</v>
      </c>
      <c r="D1089" s="22"/>
      <c r="E1089" s="22"/>
      <c r="F1089" s="22"/>
      <c r="G1089" s="22"/>
    </row>
    <row r="1090" ht="25" customHeight="1">
      <c r="A1090" s="21" t="s">
        <v>305</v>
      </c>
      <c r="B1090" s="21"/>
      <c r="C1090" s="22" t="s">
        <v>275</v>
      </c>
      <c r="D1090" s="22"/>
      <c r="E1090" s="22"/>
      <c r="F1090" s="22"/>
      <c r="G1090" s="22"/>
    </row>
    <row r="1091" ht="15" customHeight="1">
</row>
    <row r="1092" ht="25" customHeight="1">
      <c r="A1092" s="3" t="s">
        <v>501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205</v>
      </c>
      <c r="B1094" s="11" t="s">
        <v>455</v>
      </c>
      <c r="C1094" s="11"/>
      <c r="D1094" s="11" t="s">
        <v>491</v>
      </c>
      <c r="E1094" s="11" t="s">
        <v>492</v>
      </c>
      <c r="F1094" s="11" t="s">
        <v>493</v>
      </c>
      <c r="G1094" s="11" t="s">
        <v>494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324</v>
      </c>
      <c r="B1096" s="12" t="s">
        <v>587</v>
      </c>
      <c r="C1096" s="12"/>
      <c r="D1096" s="11" t="s">
        <v>56</v>
      </c>
      <c r="E1096" s="15">
        <v>100</v>
      </c>
      <c r="F1096" s="15">
        <v>1000</v>
      </c>
      <c r="G1096" s="15">
        <v>100000</v>
      </c>
    </row>
    <row r="1097" ht="25" customHeight="1">
      <c r="A1097" s="24" t="s">
        <v>496</v>
      </c>
      <c r="B1097" s="24"/>
      <c r="C1097" s="24"/>
      <c r="D1097" s="24"/>
      <c r="E1097" s="23">
        <f>SUBTOTAL(9,E1096:E1096)</f>
      </c>
      <c r="F1097" s="23" t="s">
        <v>213</v>
      </c>
      <c r="G1097" s="23">
        <f>SUBTOTAL(9,G1096:G1096)</f>
      </c>
    </row>
    <row r="1098" ht="80" customHeight="1">
      <c r="A1098" s="11" t="s">
        <v>443</v>
      </c>
      <c r="B1098" s="12" t="s">
        <v>588</v>
      </c>
      <c r="C1098" s="12"/>
      <c r="D1098" s="11" t="s">
        <v>56</v>
      </c>
      <c r="E1098" s="15">
        <v>100</v>
      </c>
      <c r="F1098" s="15">
        <v>1736.856</v>
      </c>
      <c r="G1098" s="15">
        <v>173685.6</v>
      </c>
    </row>
    <row r="1099" ht="25" customHeight="1">
      <c r="A1099" s="24" t="s">
        <v>496</v>
      </c>
      <c r="B1099" s="24"/>
      <c r="C1099" s="24"/>
      <c r="D1099" s="24"/>
      <c r="E1099" s="23">
        <f>SUBTOTAL(9,E1098:E1098)</f>
      </c>
      <c r="F1099" s="23" t="s">
        <v>213</v>
      </c>
      <c r="G1099" s="23">
        <f>SUBTOTAL(9,G1098:G1098)</f>
      </c>
    </row>
    <row r="1100" ht="25" customHeight="1">
      <c r="A1100" s="24" t="s">
        <v>497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302</v>
      </c>
      <c r="B1102" s="21"/>
      <c r="C1102" s="22" t="s">
        <v>180</v>
      </c>
      <c r="D1102" s="22"/>
      <c r="E1102" s="22"/>
      <c r="F1102" s="22"/>
      <c r="G1102" s="22"/>
    </row>
    <row r="1103" ht="20" customHeight="1">
      <c r="A1103" s="21" t="s">
        <v>303</v>
      </c>
      <c r="B1103" s="21"/>
      <c r="C1103" s="22" t="s">
        <v>304</v>
      </c>
      <c r="D1103" s="22"/>
      <c r="E1103" s="22"/>
      <c r="F1103" s="22"/>
      <c r="G1103" s="22"/>
    </row>
    <row r="1104" ht="25" customHeight="1">
      <c r="A1104" s="21" t="s">
        <v>305</v>
      </c>
      <c r="B1104" s="21"/>
      <c r="C1104" s="22" t="s">
        <v>275</v>
      </c>
      <c r="D1104" s="22"/>
      <c r="E1104" s="22"/>
      <c r="F1104" s="22"/>
      <c r="G1104" s="22"/>
    </row>
    <row r="1105" ht="15" customHeight="1">
</row>
    <row r="1106" ht="25" customHeight="1">
      <c r="A1106" s="3" t="s">
        <v>501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205</v>
      </c>
      <c r="B1108" s="11" t="s">
        <v>455</v>
      </c>
      <c r="C1108" s="11"/>
      <c r="D1108" s="11" t="s">
        <v>491</v>
      </c>
      <c r="E1108" s="11" t="s">
        <v>492</v>
      </c>
      <c r="F1108" s="11" t="s">
        <v>493</v>
      </c>
      <c r="G1108" s="11" t="s">
        <v>494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321</v>
      </c>
      <c r="B1110" s="12" t="s">
        <v>589</v>
      </c>
      <c r="C1110" s="12"/>
      <c r="D1110" s="11" t="s">
        <v>56</v>
      </c>
      <c r="E1110" s="15">
        <v>269736</v>
      </c>
      <c r="F1110" s="15">
        <v>10</v>
      </c>
      <c r="G1110" s="15">
        <v>2697360</v>
      </c>
    </row>
    <row r="1111" ht="25" customHeight="1">
      <c r="A1111" s="24" t="s">
        <v>496</v>
      </c>
      <c r="B1111" s="24"/>
      <c r="C1111" s="24"/>
      <c r="D1111" s="24"/>
      <c r="E1111" s="23">
        <f>SUBTOTAL(9,E1110:E1110)</f>
      </c>
      <c r="F1111" s="23" t="s">
        <v>213</v>
      </c>
      <c r="G1111" s="23">
        <f>SUBTOTAL(9,G1110:G1110)</f>
      </c>
    </row>
    <row r="1112" ht="20" customHeight="1">
      <c r="A1112" s="11" t="s">
        <v>322</v>
      </c>
      <c r="B1112" s="12" t="s">
        <v>590</v>
      </c>
      <c r="C1112" s="12"/>
      <c r="D1112" s="11" t="s">
        <v>56</v>
      </c>
      <c r="E1112" s="15">
        <v>1000</v>
      </c>
      <c r="F1112" s="15">
        <v>85.69649</v>
      </c>
      <c r="G1112" s="15">
        <v>85696.49</v>
      </c>
    </row>
    <row r="1113" ht="25" customHeight="1">
      <c r="A1113" s="24" t="s">
        <v>496</v>
      </c>
      <c r="B1113" s="24"/>
      <c r="C1113" s="24"/>
      <c r="D1113" s="24"/>
      <c r="E1113" s="23">
        <f>SUBTOTAL(9,E1112:E1112)</f>
      </c>
      <c r="F1113" s="23" t="s">
        <v>213</v>
      </c>
      <c r="G1113" s="23">
        <f>SUBTOTAL(9,G1112:G1112)</f>
      </c>
    </row>
    <row r="1114" ht="40" customHeight="1">
      <c r="A1114" s="11" t="s">
        <v>323</v>
      </c>
      <c r="B1114" s="12" t="s">
        <v>591</v>
      </c>
      <c r="C1114" s="12"/>
      <c r="D1114" s="11" t="s">
        <v>56</v>
      </c>
      <c r="E1114" s="15">
        <v>76000</v>
      </c>
      <c r="F1114" s="15">
        <v>100</v>
      </c>
      <c r="G1114" s="15">
        <v>7600000</v>
      </c>
    </row>
    <row r="1115" ht="25" customHeight="1">
      <c r="A1115" s="24" t="s">
        <v>496</v>
      </c>
      <c r="B1115" s="24"/>
      <c r="C1115" s="24"/>
      <c r="D1115" s="24"/>
      <c r="E1115" s="23">
        <f>SUBTOTAL(9,E1114:E1114)</f>
      </c>
      <c r="F1115" s="23" t="s">
        <v>213</v>
      </c>
      <c r="G1115" s="23">
        <f>SUBTOTAL(9,G1114:G1114)</f>
      </c>
    </row>
    <row r="1116" ht="20" customHeight="1">
      <c r="A1116" s="11" t="s">
        <v>324</v>
      </c>
      <c r="B1116" s="12" t="s">
        <v>587</v>
      </c>
      <c r="C1116" s="12"/>
      <c r="D1116" s="11" t="s">
        <v>56</v>
      </c>
      <c r="E1116" s="15">
        <v>100</v>
      </c>
      <c r="F1116" s="15">
        <v>70874.2423</v>
      </c>
      <c r="G1116" s="15">
        <v>7087424.23</v>
      </c>
    </row>
    <row r="1117" ht="25" customHeight="1">
      <c r="A1117" s="24" t="s">
        <v>496</v>
      </c>
      <c r="B1117" s="24"/>
      <c r="C1117" s="24"/>
      <c r="D1117" s="24"/>
      <c r="E1117" s="23">
        <f>SUBTOTAL(9,E1116:E1116)</f>
      </c>
      <c r="F1117" s="23" t="s">
        <v>213</v>
      </c>
      <c r="G1117" s="23">
        <f>SUBTOTAL(9,G1116:G1116)</f>
      </c>
    </row>
    <row r="1118" ht="100" customHeight="1">
      <c r="A1118" s="11" t="s">
        <v>439</v>
      </c>
      <c r="B1118" s="12" t="s">
        <v>592</v>
      </c>
      <c r="C1118" s="12"/>
      <c r="D1118" s="11" t="s">
        <v>56</v>
      </c>
      <c r="E1118" s="15">
        <v>243900</v>
      </c>
      <c r="F1118" s="15">
        <v>10</v>
      </c>
      <c r="G1118" s="15">
        <v>2439000</v>
      </c>
    </row>
    <row r="1119" ht="25" customHeight="1">
      <c r="A1119" s="24" t="s">
        <v>496</v>
      </c>
      <c r="B1119" s="24"/>
      <c r="C1119" s="24"/>
      <c r="D1119" s="24"/>
      <c r="E1119" s="23">
        <f>SUBTOTAL(9,E1118:E1118)</f>
      </c>
      <c r="F1119" s="23" t="s">
        <v>213</v>
      </c>
      <c r="G1119" s="23">
        <f>SUBTOTAL(9,G1118:G1118)</f>
      </c>
    </row>
    <row r="1120" ht="25" customHeight="1">
      <c r="A1120" s="24" t="s">
        <v>497</v>
      </c>
      <c r="B1120" s="24"/>
      <c r="C1120" s="24"/>
      <c r="D1120" s="24"/>
      <c r="E1120" s="24"/>
      <c r="F1120" s="24"/>
      <c r="G1120" s="23">
        <f>SUBTOTAL(9,G1110:G1119)</f>
      </c>
    </row>
  </sheetData>
  <sheetProtection password="BD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B157:C157"/>
    <mergeCell ref="B158:C158"/>
    <mergeCell ref="A159:D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D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D183"/>
    <mergeCell ref="B184:C184"/>
    <mergeCell ref="A185:D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C194"/>
    <mergeCell ref="B195:C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B450:C450"/>
    <mergeCell ref="A451:D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A520:F520"/>
    <mergeCell ref="A522:B522"/>
    <mergeCell ref="C522:G522"/>
    <mergeCell ref="A523:B523"/>
    <mergeCell ref="C523:G523"/>
    <mergeCell ref="A524:B524"/>
    <mergeCell ref="C524:G524"/>
    <mergeCell ref="A526:G526"/>
    <mergeCell ref="B528:C528"/>
    <mergeCell ref="B529:C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A792:F792"/>
    <mergeCell ref="A794:B794"/>
    <mergeCell ref="C794:G794"/>
    <mergeCell ref="A795:B795"/>
    <mergeCell ref="C795:G795"/>
    <mergeCell ref="A796:B796"/>
    <mergeCell ref="C796:G796"/>
    <mergeCell ref="A798:G798"/>
    <mergeCell ref="B800:C800"/>
    <mergeCell ref="B801:C801"/>
    <mergeCell ref="B802:C802"/>
    <mergeCell ref="A803:D803"/>
    <mergeCell ref="B804:C804"/>
    <mergeCell ref="A805:D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A940:F940"/>
    <mergeCell ref="A942:B942"/>
    <mergeCell ref="C942:G942"/>
    <mergeCell ref="A943:B943"/>
    <mergeCell ref="C943:G943"/>
    <mergeCell ref="A944:B944"/>
    <mergeCell ref="C944:G944"/>
    <mergeCell ref="A946:G946"/>
    <mergeCell ref="B948:C948"/>
    <mergeCell ref="B949:C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A998:F998"/>
    <mergeCell ref="A1000:B1000"/>
    <mergeCell ref="C1000:G1000"/>
    <mergeCell ref="A1001:B1001"/>
    <mergeCell ref="C1001:G1001"/>
    <mergeCell ref="A1002:B1002"/>
    <mergeCell ref="C1002:G1002"/>
    <mergeCell ref="A1004:G1004"/>
    <mergeCell ref="B1006:C1006"/>
    <mergeCell ref="B1007:C1007"/>
    <mergeCell ref="B1008:C1008"/>
    <mergeCell ref="A1009:D1009"/>
    <mergeCell ref="A1010:F1010"/>
    <mergeCell ref="A1012:B1012"/>
    <mergeCell ref="C1012:G1012"/>
    <mergeCell ref="A1013:B1013"/>
    <mergeCell ref="C1013:G1013"/>
    <mergeCell ref="A1014:B1014"/>
    <mergeCell ref="C1014:G1014"/>
    <mergeCell ref="A1016:G1016"/>
    <mergeCell ref="B1018:C1018"/>
    <mergeCell ref="B1019:C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B1116:C1116"/>
    <mergeCell ref="A1117:D1117"/>
    <mergeCell ref="B1118:C1118"/>
    <mergeCell ref="A1119:D1119"/>
    <mergeCell ref="A1120:F112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596</v>
      </c>
      <c r="D6" s="11" t="s">
        <v>597</v>
      </c>
      <c r="E6" s="11"/>
      <c r="F6" s="11"/>
      <c r="G6" s="11" t="s">
        <v>598</v>
      </c>
      <c r="H6" s="11"/>
      <c r="I6" s="11"/>
      <c r="J6" s="11" t="s">
        <v>599</v>
      </c>
      <c r="K6" s="11"/>
      <c r="L6" s="11"/>
    </row>
    <row r="7" ht="50" customHeight="1">
      <c r="A7" s="11"/>
      <c r="B7" s="11"/>
      <c r="C7" s="11"/>
      <c r="D7" s="11" t="s">
        <v>600</v>
      </c>
      <c r="E7" s="11" t="s">
        <v>601</v>
      </c>
      <c r="F7" s="11" t="s">
        <v>602</v>
      </c>
      <c r="G7" s="11" t="s">
        <v>600</v>
      </c>
      <c r="H7" s="11" t="s">
        <v>601</v>
      </c>
      <c r="I7" s="11" t="s">
        <v>603</v>
      </c>
      <c r="J7" s="11" t="s">
        <v>600</v>
      </c>
      <c r="K7" s="11" t="s">
        <v>601</v>
      </c>
      <c r="L7" s="11" t="s">
        <v>604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605</v>
      </c>
      <c r="C9" s="12" t="s">
        <v>606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596</v>
      </c>
      <c r="D16" s="11" t="s">
        <v>597</v>
      </c>
      <c r="E16" s="11"/>
      <c r="F16" s="11"/>
      <c r="G16" s="11" t="s">
        <v>598</v>
      </c>
      <c r="H16" s="11"/>
      <c r="I16" s="11"/>
      <c r="J16" s="11" t="s">
        <v>599</v>
      </c>
      <c r="K16" s="11"/>
      <c r="L16" s="11"/>
    </row>
    <row r="17" ht="50" customHeight="1">
      <c r="A17" s="11"/>
      <c r="B17" s="11"/>
      <c r="C17" s="11"/>
      <c r="D17" s="11" t="s">
        <v>600</v>
      </c>
      <c r="E17" s="11" t="s">
        <v>601</v>
      </c>
      <c r="F17" s="11" t="s">
        <v>602</v>
      </c>
      <c r="G17" s="11" t="s">
        <v>600</v>
      </c>
      <c r="H17" s="11" t="s">
        <v>601</v>
      </c>
      <c r="I17" s="11" t="s">
        <v>603</v>
      </c>
      <c r="J17" s="11" t="s">
        <v>600</v>
      </c>
      <c r="K17" s="11" t="s">
        <v>601</v>
      </c>
      <c r="L17" s="11" t="s">
        <v>604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25" customHeight="1">
      <c r="A21" s="11" t="s">
        <v>319</v>
      </c>
      <c r="B21" s="11" t="s">
        <v>111</v>
      </c>
      <c r="C21" s="12" t="s">
        <v>609</v>
      </c>
      <c r="D21" s="15">
        <v>1</v>
      </c>
      <c r="E21" s="15">
        <v>16000000</v>
      </c>
      <c r="F21" s="15">
        <v>16000000</v>
      </c>
      <c r="G21" s="15">
        <v>1</v>
      </c>
      <c r="H21" s="15">
        <v>12000000</v>
      </c>
      <c r="I21" s="15">
        <v>12000000</v>
      </c>
      <c r="J21" s="15">
        <v>1</v>
      </c>
      <c r="K21" s="15">
        <v>12000000</v>
      </c>
      <c r="L21" s="15">
        <v>12000000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321</v>
      </c>
      <c r="B23" s="11" t="s">
        <v>111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596</v>
      </c>
      <c r="D30" s="11" t="s">
        <v>597</v>
      </c>
      <c r="E30" s="11"/>
      <c r="F30" s="11"/>
      <c r="G30" s="11" t="s">
        <v>598</v>
      </c>
      <c r="H30" s="11"/>
      <c r="I30" s="11"/>
      <c r="J30" s="11" t="s">
        <v>599</v>
      </c>
      <c r="K30" s="11"/>
      <c r="L30" s="11"/>
    </row>
    <row r="31" ht="50" customHeight="1">
      <c r="A31" s="11"/>
      <c r="B31" s="11"/>
      <c r="C31" s="11"/>
      <c r="D31" s="11" t="s">
        <v>600</v>
      </c>
      <c r="E31" s="11" t="s">
        <v>601</v>
      </c>
      <c r="F31" s="11" t="s">
        <v>602</v>
      </c>
      <c r="G31" s="11" t="s">
        <v>600</v>
      </c>
      <c r="H31" s="11" t="s">
        <v>601</v>
      </c>
      <c r="I31" s="11" t="s">
        <v>603</v>
      </c>
      <c r="J31" s="11" t="s">
        <v>600</v>
      </c>
      <c r="K31" s="11" t="s">
        <v>601</v>
      </c>
      <c r="L31" s="11" t="s">
        <v>604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609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596</v>
      </c>
      <c r="D40" s="11" t="s">
        <v>597</v>
      </c>
      <c r="E40" s="11" t="s">
        <v>598</v>
      </c>
      <c r="F40" s="11" t="s">
        <v>599</v>
      </c>
    </row>
    <row r="41" ht="50" customHeight="1">
      <c r="A41" s="11"/>
      <c r="B41" s="11"/>
      <c r="C41" s="11"/>
      <c r="D41" s="11" t="s">
        <v>613</v>
      </c>
      <c r="E41" s="11" t="s">
        <v>613</v>
      </c>
      <c r="F41" s="11" t="s">
        <v>613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596</v>
      </c>
      <c r="D49" s="11" t="s">
        <v>597</v>
      </c>
      <c r="E49" s="11" t="s">
        <v>598</v>
      </c>
      <c r="F49" s="11" t="s">
        <v>599</v>
      </c>
    </row>
    <row r="50" ht="50" customHeight="1">
      <c r="A50" s="11"/>
      <c r="B50" s="11"/>
      <c r="C50" s="11"/>
      <c r="D50" s="11" t="s">
        <v>613</v>
      </c>
      <c r="E50" s="11" t="s">
        <v>613</v>
      </c>
      <c r="F50" s="11" t="s">
        <v>613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15" customHeight="1">
      <c r="A52" s="11" t="s">
        <v>210</v>
      </c>
      <c r="B52" s="11" t="s">
        <v>616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616</v>
      </c>
      <c r="C53" s="12"/>
      <c r="D53" s="15">
        <v>0</v>
      </c>
      <c r="E53" s="15">
        <v>0</v>
      </c>
      <c r="F53" s="15">
        <v>0</v>
      </c>
    </row>
    <row r="54" ht="25" customHeight="1">
      <c r="A54" s="11" t="s">
        <v>319</v>
      </c>
      <c r="B54" s="11" t="s">
        <v>616</v>
      </c>
      <c r="C54" s="12" t="s">
        <v>617</v>
      </c>
      <c r="D54" s="15">
        <v>3749760</v>
      </c>
      <c r="E54" s="15">
        <v>0</v>
      </c>
      <c r="F54" s="15">
        <v>0</v>
      </c>
    </row>
    <row r="55" ht="25" customHeight="1">
      <c r="A55" s="11" t="s">
        <v>320</v>
      </c>
      <c r="B55" s="11" t="s">
        <v>616</v>
      </c>
      <c r="C55" s="12" t="s">
        <v>617</v>
      </c>
      <c r="D55" s="15">
        <v>0</v>
      </c>
      <c r="E55" s="15">
        <v>0</v>
      </c>
      <c r="F55" s="15">
        <v>0</v>
      </c>
    </row>
    <row r="56" ht="25" customHeight="1">
      <c r="A56" s="11" t="s">
        <v>321</v>
      </c>
      <c r="B56" s="11" t="s">
        <v>616</v>
      </c>
      <c r="C56" s="12" t="s">
        <v>617</v>
      </c>
      <c r="D56" s="15">
        <v>0</v>
      </c>
      <c r="E56" s="15">
        <v>0</v>
      </c>
      <c r="F56" s="15">
        <v>0</v>
      </c>
    </row>
    <row r="57" ht="15" customHeight="1">
      <c r="A57" s="11" t="s">
        <v>322</v>
      </c>
      <c r="B57" s="11" t="s">
        <v>616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323</v>
      </c>
      <c r="B58" s="11" t="s">
        <v>616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324</v>
      </c>
      <c r="B59" s="11" t="s">
        <v>616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325</v>
      </c>
      <c r="B60" s="11" t="s">
        <v>616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616</v>
      </c>
      <c r="C61" s="12" t="s">
        <v>617</v>
      </c>
      <c r="D61" s="15">
        <v>20084554.53</v>
      </c>
      <c r="E61" s="15">
        <v>0</v>
      </c>
      <c r="F61" s="15">
        <v>0</v>
      </c>
    </row>
    <row r="62" ht="25" customHeight="1">
      <c r="A62" s="11" t="s">
        <v>335</v>
      </c>
      <c r="B62" s="11" t="s">
        <v>616</v>
      </c>
      <c r="C62" s="12" t="s">
        <v>617</v>
      </c>
      <c r="D62" s="15">
        <v>501922.74</v>
      </c>
      <c r="E62" s="15">
        <v>0</v>
      </c>
      <c r="F62" s="15">
        <v>0</v>
      </c>
    </row>
    <row r="63" ht="25" customHeight="1">
      <c r="A63" s="11" t="s">
        <v>337</v>
      </c>
      <c r="B63" s="11" t="s">
        <v>616</v>
      </c>
      <c r="C63" s="12" t="s">
        <v>617</v>
      </c>
      <c r="D63" s="15">
        <v>1750000</v>
      </c>
      <c r="E63" s="15">
        <v>0</v>
      </c>
      <c r="F63" s="15">
        <v>0</v>
      </c>
    </row>
    <row r="64" ht="15" customHeight="1">
      <c r="A64" s="11" t="s">
        <v>339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341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15" customHeight="1">
      <c r="A66" s="11" t="s">
        <v>343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345</v>
      </c>
      <c r="B67" s="11" t="s">
        <v>74</v>
      </c>
      <c r="C67" s="12" t="s">
        <v>618</v>
      </c>
      <c r="D67" s="15">
        <v>56000</v>
      </c>
      <c r="E67" s="15">
        <v>0</v>
      </c>
      <c r="F67" s="15">
        <v>0</v>
      </c>
    </row>
    <row r="68" ht="15" customHeight="1">
      <c r="A68" s="11" t="s">
        <v>347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50" customHeight="1">
      <c r="A69" s="11" t="s">
        <v>349</v>
      </c>
      <c r="B69" s="11" t="s">
        <v>616</v>
      </c>
      <c r="C69" s="12" t="s">
        <v>619</v>
      </c>
      <c r="D69" s="15">
        <v>16502550</v>
      </c>
      <c r="E69" s="15">
        <v>0</v>
      </c>
      <c r="F69" s="15">
        <v>0</v>
      </c>
    </row>
    <row r="70" ht="25" customHeight="1">
      <c r="A70" s="20" t="s">
        <v>445</v>
      </c>
      <c r="B70" s="20"/>
      <c r="C70" s="20"/>
      <c r="D70" s="16">
        <f>SUM(D52:D69)</f>
      </c>
      <c r="E70" s="16">
        <f>SUM(E52:E69)</f>
      </c>
      <c r="F70" s="16">
        <f>SUM(F52:F69)</f>
      </c>
    </row>
    <row r="71" ht="15" customHeight="1">
</row>
    <row r="72" ht="25" customHeight="1">
      <c r="A72" s="3" t="s">
        <v>620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ht="15" customHeight="1">
</row>
    <row r="74" ht="25" customHeight="1">
      <c r="A74" s="3" t="s">
        <v>621</v>
      </c>
      <c r="B74" s="3"/>
      <c r="C74" s="3"/>
      <c r="D74" s="3"/>
      <c r="E74" s="3"/>
      <c r="F74" s="3"/>
    </row>
    <row r="75" ht="25" customHeight="1">
</row>
    <row r="76" ht="50" customHeight="1">
      <c r="A76" s="11" t="s">
        <v>205</v>
      </c>
      <c r="B76" s="11" t="s">
        <v>42</v>
      </c>
      <c r="C76" s="11" t="s">
        <v>596</v>
      </c>
      <c r="D76" s="11" t="s">
        <v>597</v>
      </c>
      <c r="E76" s="11" t="s">
        <v>598</v>
      </c>
      <c r="F76" s="11" t="s">
        <v>599</v>
      </c>
    </row>
    <row r="77" ht="50" customHeight="1">
      <c r="A77" s="11"/>
      <c r="B77" s="11"/>
      <c r="C77" s="11"/>
      <c r="D77" s="11" t="s">
        <v>613</v>
      </c>
      <c r="E77" s="11" t="s">
        <v>613</v>
      </c>
      <c r="F77" s="11" t="s">
        <v>613</v>
      </c>
    </row>
    <row r="78" ht="25" customHeight="1">
      <c r="A78" s="11" t="s">
        <v>210</v>
      </c>
      <c r="B78" s="11" t="s">
        <v>318</v>
      </c>
      <c r="C78" s="11" t="s">
        <v>319</v>
      </c>
      <c r="D78" s="11" t="s">
        <v>320</v>
      </c>
      <c r="E78" s="11" t="s">
        <v>321</v>
      </c>
      <c r="F78" s="11" t="s">
        <v>322</v>
      </c>
    </row>
    <row r="79">
      <c r="A79" s="11" t="s">
        <v>56</v>
      </c>
      <c r="B79" s="11" t="s">
        <v>56</v>
      </c>
      <c r="C79" s="11" t="s">
        <v>56</v>
      </c>
      <c r="D79" s="11" t="s">
        <v>56</v>
      </c>
      <c r="E79" s="11" t="s">
        <v>56</v>
      </c>
      <c r="F79" s="11" t="s">
        <v>56</v>
      </c>
    </row>
    <row r="80" ht="15" customHeight="1">
</row>
    <row r="81" ht="25" customHeight="1">
      <c r="A81" s="3" t="s">
        <v>622</v>
      </c>
      <c r="B81" s="3"/>
      <c r="C81" s="3"/>
      <c r="D81" s="3"/>
      <c r="E81" s="3"/>
      <c r="F81" s="3"/>
    </row>
    <row r="82" ht="25" customHeight="1">
</row>
    <row r="83" ht="50" customHeight="1">
      <c r="A83" s="11" t="s">
        <v>205</v>
      </c>
      <c r="B83" s="11" t="s">
        <v>42</v>
      </c>
      <c r="C83" s="11" t="s">
        <v>596</v>
      </c>
      <c r="D83" s="11" t="s">
        <v>597</v>
      </c>
      <c r="E83" s="11" t="s">
        <v>598</v>
      </c>
      <c r="F83" s="11" t="s">
        <v>599</v>
      </c>
    </row>
    <row r="84" ht="50" customHeight="1">
      <c r="A84" s="11"/>
      <c r="B84" s="11"/>
      <c r="C84" s="11"/>
      <c r="D84" s="11" t="s">
        <v>623</v>
      </c>
      <c r="E84" s="11" t="s">
        <v>623</v>
      </c>
      <c r="F84" s="11" t="s">
        <v>623</v>
      </c>
    </row>
    <row r="85" ht="25" customHeight="1">
      <c r="A85" s="11" t="s">
        <v>210</v>
      </c>
      <c r="B85" s="11" t="s">
        <v>318</v>
      </c>
      <c r="C85" s="11" t="s">
        <v>319</v>
      </c>
      <c r="D85" s="11" t="s">
        <v>320</v>
      </c>
      <c r="E85" s="11" t="s">
        <v>321</v>
      </c>
      <c r="F85" s="11" t="s">
        <v>322</v>
      </c>
    </row>
    <row r="86">
      <c r="A86" s="11" t="s">
        <v>56</v>
      </c>
      <c r="B86" s="11" t="s">
        <v>56</v>
      </c>
      <c r="C86" s="11" t="s">
        <v>56</v>
      </c>
      <c r="D86" s="11" t="s">
        <v>56</v>
      </c>
      <c r="E86" s="11" t="s">
        <v>56</v>
      </c>
      <c r="F86" s="11" t="s">
        <v>56</v>
      </c>
    </row>
    <row r="87" ht="15" customHeight="1">
</row>
    <row r="88" ht="25" customHeight="1">
      <c r="A88" s="3" t="s">
        <v>624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ht="15" customHeight="1">
</row>
    <row r="90" ht="25" customHeight="1">
      <c r="A90" s="3" t="s">
        <v>625</v>
      </c>
      <c r="B90" s="3"/>
      <c r="C90" s="3"/>
      <c r="D90" s="3"/>
      <c r="E90" s="3"/>
      <c r="F90" s="3"/>
    </row>
    <row r="91" ht="25" customHeight="1">
</row>
    <row r="92" ht="50" customHeight="1">
      <c r="A92" s="11" t="s">
        <v>205</v>
      </c>
      <c r="B92" s="11" t="s">
        <v>42</v>
      </c>
      <c r="C92" s="11" t="s">
        <v>596</v>
      </c>
      <c r="D92" s="11" t="s">
        <v>597</v>
      </c>
      <c r="E92" s="11" t="s">
        <v>598</v>
      </c>
      <c r="F92" s="11" t="s">
        <v>599</v>
      </c>
    </row>
    <row r="93" ht="50" customHeight="1">
      <c r="A93" s="11"/>
      <c r="B93" s="11"/>
      <c r="C93" s="11"/>
      <c r="D93" s="11" t="s">
        <v>613</v>
      </c>
      <c r="E93" s="11" t="s">
        <v>613</v>
      </c>
      <c r="F93" s="11" t="s">
        <v>613</v>
      </c>
    </row>
    <row r="94" ht="25" customHeight="1">
      <c r="A94" s="11" t="s">
        <v>210</v>
      </c>
      <c r="B94" s="11" t="s">
        <v>318</v>
      </c>
      <c r="C94" s="11" t="s">
        <v>319</v>
      </c>
      <c r="D94" s="11" t="s">
        <v>320</v>
      </c>
      <c r="E94" s="11" t="s">
        <v>321</v>
      </c>
      <c r="F94" s="11" t="s">
        <v>322</v>
      </c>
    </row>
    <row r="95" ht="15" customHeight="1">
      <c r="A95" s="11" t="s">
        <v>210</v>
      </c>
      <c r="B95" s="11" t="s">
        <v>626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318</v>
      </c>
      <c r="B96" s="11" t="s">
        <v>626</v>
      </c>
      <c r="C96" s="12" t="s">
        <v>627</v>
      </c>
      <c r="D96" s="15">
        <v>6000000</v>
      </c>
      <c r="E96" s="15">
        <v>2000000</v>
      </c>
      <c r="F96" s="15">
        <v>2000000</v>
      </c>
    </row>
    <row r="97" ht="15" customHeight="1">
      <c r="A97" s="11" t="s">
        <v>319</v>
      </c>
      <c r="B97" s="11" t="s">
        <v>626</v>
      </c>
      <c r="C97" s="12"/>
      <c r="D97" s="15">
        <v>0</v>
      </c>
      <c r="E97" s="15">
        <v>0</v>
      </c>
      <c r="F97" s="15">
        <v>0</v>
      </c>
    </row>
    <row r="98" ht="25" customHeight="1">
      <c r="A98" s="20" t="s">
        <v>445</v>
      </c>
      <c r="B98" s="20"/>
      <c r="C98" s="20"/>
      <c r="D98" s="16">
        <f>SUM(D95:D97)</f>
      </c>
      <c r="E98" s="16">
        <f>SUM(E95:E97)</f>
      </c>
      <c r="F98" s="16">
        <f>SUM(F95:F97)</f>
      </c>
    </row>
  </sheetData>
  <sheetProtection password="BD90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0:C70"/>
    <mergeCell ref="A72:M72"/>
    <mergeCell ref="A74:F74"/>
    <mergeCell ref="A76:A77"/>
    <mergeCell ref="B76:B77"/>
    <mergeCell ref="C76:C77"/>
    <mergeCell ref="A81:F81"/>
    <mergeCell ref="A83:A84"/>
    <mergeCell ref="B83:B84"/>
    <mergeCell ref="C83:C84"/>
    <mergeCell ref="A88:M88"/>
    <mergeCell ref="A90:F90"/>
    <mergeCell ref="A92:A93"/>
    <mergeCell ref="B92:B93"/>
    <mergeCell ref="C92:C93"/>
    <mergeCell ref="A98:C9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630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631</v>
      </c>
      <c r="B5" s="11" t="s">
        <v>632</v>
      </c>
      <c r="C5" s="11" t="s">
        <v>633</v>
      </c>
      <c r="D5" s="11" t="s">
        <v>634</v>
      </c>
      <c r="E5" s="11" t="s">
        <v>635</v>
      </c>
      <c r="F5" s="11" t="s">
        <v>636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637</v>
      </c>
      <c r="G6" s="11" t="s">
        <v>638</v>
      </c>
      <c r="H6" s="11" t="s">
        <v>639</v>
      </c>
      <c r="I6" s="11" t="s">
        <v>640</v>
      </c>
    </row>
    <row r="7" ht="30" customHeight="1">
      <c r="A7" s="11" t="s">
        <v>641</v>
      </c>
      <c r="B7" s="11" t="s">
        <v>322</v>
      </c>
      <c r="C7" s="12" t="s">
        <v>642</v>
      </c>
      <c r="D7" s="12" t="s">
        <v>643</v>
      </c>
      <c r="E7" s="11" t="s">
        <v>16</v>
      </c>
      <c r="F7" s="15">
        <v>400000</v>
      </c>
      <c r="G7" s="15">
        <v>456000</v>
      </c>
      <c r="H7" s="15">
        <v>56000</v>
      </c>
      <c r="I7" s="12" t="s">
        <v>644</v>
      </c>
    </row>
    <row r="8" ht="20" customHeight="1">
</row>
    <row r="9" ht="20" customHeight="1">
      <c r="A9" s="13" t="s">
        <v>630</v>
      </c>
      <c r="B9" s="13"/>
      <c r="C9" s="13"/>
      <c r="D9" s="13" t="s">
        <v>304</v>
      </c>
      <c r="E9" s="13"/>
      <c r="F9" s="13"/>
      <c r="G9" s="13"/>
      <c r="H9" s="13"/>
      <c r="I9" s="13"/>
    </row>
    <row r="10" ht="20" customHeight="1">
      <c r="A10" s="11" t="s">
        <v>631</v>
      </c>
      <c r="B10" s="11" t="s">
        <v>632</v>
      </c>
      <c r="C10" s="11" t="s">
        <v>633</v>
      </c>
      <c r="D10" s="11" t="s">
        <v>634</v>
      </c>
      <c r="E10" s="11" t="s">
        <v>635</v>
      </c>
      <c r="F10" s="11" t="s">
        <v>636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637</v>
      </c>
      <c r="G11" s="11" t="s">
        <v>638</v>
      </c>
      <c r="H11" s="11" t="s">
        <v>639</v>
      </c>
      <c r="I11" s="11" t="s">
        <v>640</v>
      </c>
    </row>
    <row r="12" ht="20" customHeight="1">
      <c r="A12" s="11" t="s">
        <v>645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630</v>
      </c>
      <c r="B14" s="13"/>
      <c r="C14" s="13"/>
      <c r="D14" s="13" t="s">
        <v>446</v>
      </c>
      <c r="E14" s="13"/>
      <c r="F14" s="13"/>
      <c r="G14" s="13"/>
      <c r="H14" s="13"/>
      <c r="I14" s="13"/>
    </row>
    <row r="15" ht="20" customHeight="1">
      <c r="A15" s="11" t="s">
        <v>631</v>
      </c>
      <c r="B15" s="11" t="s">
        <v>632</v>
      </c>
      <c r="C15" s="11" t="s">
        <v>633</v>
      </c>
      <c r="D15" s="11" t="s">
        <v>634</v>
      </c>
      <c r="E15" s="11" t="s">
        <v>635</v>
      </c>
      <c r="F15" s="11" t="s">
        <v>636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637</v>
      </c>
      <c r="G16" s="11" t="s">
        <v>638</v>
      </c>
      <c r="H16" s="11" t="s">
        <v>639</v>
      </c>
      <c r="I16" s="11" t="s">
        <v>640</v>
      </c>
    </row>
    <row r="17" ht="20" customHeight="1">
      <c r="A17" s="11" t="s">
        <v>645</v>
      </c>
      <c r="B17" s="11"/>
      <c r="C17" s="11"/>
      <c r="D17" s="11"/>
      <c r="E17" s="11"/>
      <c r="F17" s="11"/>
      <c r="G17" s="11"/>
      <c r="H17" s="11"/>
      <c r="I17" s="11"/>
    </row>
    <row r="18" ht="20" customHeight="1">
</row>
    <row r="19" ht="20" customHeight="1">
      <c r="A19" s="13" t="s">
        <v>630</v>
      </c>
      <c r="B19" s="13"/>
      <c r="C19" s="13"/>
      <c r="D19" s="13" t="s">
        <v>646</v>
      </c>
      <c r="E19" s="13"/>
      <c r="F19" s="13"/>
      <c r="G19" s="13"/>
      <c r="H19" s="13"/>
      <c r="I19" s="13"/>
    </row>
    <row r="20" ht="20" customHeight="1">
      <c r="A20" s="11" t="s">
        <v>631</v>
      </c>
      <c r="B20" s="11" t="s">
        <v>632</v>
      </c>
      <c r="C20" s="11" t="s">
        <v>633</v>
      </c>
      <c r="D20" s="11" t="s">
        <v>634</v>
      </c>
      <c r="E20" s="11" t="s">
        <v>635</v>
      </c>
      <c r="F20" s="11" t="s">
        <v>636</v>
      </c>
      <c r="G20" s="11"/>
      <c r="H20" s="11"/>
      <c r="I20" s="11"/>
    </row>
    <row r="21" ht="20" customHeight="1">
      <c r="A21" s="11"/>
      <c r="B21" s="11"/>
      <c r="C21" s="11"/>
      <c r="D21" s="11"/>
      <c r="E21" s="11"/>
      <c r="F21" s="11" t="s">
        <v>637</v>
      </c>
      <c r="G21" s="11" t="s">
        <v>638</v>
      </c>
      <c r="H21" s="11" t="s">
        <v>639</v>
      </c>
      <c r="I21" s="11" t="s">
        <v>640</v>
      </c>
    </row>
    <row r="22" ht="20" customHeight="1">
      <c r="A22" s="11" t="s">
        <v>645</v>
      </c>
      <c r="B22" s="11"/>
      <c r="C22" s="11"/>
      <c r="D22" s="11"/>
      <c r="E22" s="11"/>
      <c r="F22" s="11"/>
      <c r="G22" s="11"/>
      <c r="H22" s="11"/>
      <c r="I22" s="11"/>
    </row>
    <row r="23" ht="20" customHeight="1">
</row>
    <row r="24" ht="20" customHeight="1">
      <c r="A24" s="13" t="s">
        <v>630</v>
      </c>
      <c r="B24" s="13"/>
      <c r="C24" s="13"/>
      <c r="D24" s="13" t="s">
        <v>647</v>
      </c>
      <c r="E24" s="13"/>
      <c r="F24" s="13"/>
      <c r="G24" s="13"/>
      <c r="H24" s="13"/>
      <c r="I24" s="13"/>
    </row>
    <row r="25" ht="20" customHeight="1">
      <c r="A25" s="11" t="s">
        <v>631</v>
      </c>
      <c r="B25" s="11" t="s">
        <v>632</v>
      </c>
      <c r="C25" s="11" t="s">
        <v>633</v>
      </c>
      <c r="D25" s="11" t="s">
        <v>634</v>
      </c>
      <c r="E25" s="11" t="s">
        <v>635</v>
      </c>
      <c r="F25" s="11" t="s">
        <v>636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637</v>
      </c>
      <c r="G26" s="11" t="s">
        <v>638</v>
      </c>
      <c r="H26" s="11" t="s">
        <v>639</v>
      </c>
      <c r="I26" s="11" t="s">
        <v>640</v>
      </c>
    </row>
    <row r="27" ht="20" customHeight="1">
      <c r="A27" s="11" t="s">
        <v>645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</row>
    <row r="30" ht="30" customHeight="1">
      <c r="A30" s="5" t="s">
        <v>648</v>
      </c>
      <c r="B30" s="5"/>
      <c r="C30" s="6"/>
      <c r="D30" s="14"/>
    </row>
    <row r="31" ht="10" customHeight="1">
      <c r="A31" s="0"/>
      <c r="B31" s="0"/>
      <c r="C31" s="9" t="s">
        <v>10</v>
      </c>
      <c r="D31" s="9" t="s">
        <v>11</v>
      </c>
    </row>
    <row r="32" ht="30" customHeight="1">
      <c r="A32" s="5" t="s">
        <v>649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650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651</v>
      </c>
      <c r="B36" s="5"/>
      <c r="C36" s="14"/>
      <c r="D36" s="6"/>
      <c r="E36" s="14"/>
      <c r="F36" s="14"/>
      <c r="G36" s="14"/>
      <c r="H36" s="14"/>
    </row>
    <row r="37" ht="10" customHeight="1">
      <c r="A37" s="0"/>
      <c r="B37" s="0"/>
      <c r="C37" s="9" t="s">
        <v>652</v>
      </c>
      <c r="D37" s="9" t="s">
        <v>10</v>
      </c>
      <c r="E37" s="9" t="s">
        <v>11</v>
      </c>
      <c r="F37" s="9"/>
      <c r="G37" s="9" t="s">
        <v>653</v>
      </c>
      <c r="H37" s="9"/>
    </row>
    <row r="38" ht="30" customHeight="1">
      <c r="A38" s="5" t="s">
        <v>654</v>
      </c>
      <c r="B38" s="5"/>
      <c r="C38" s="5"/>
    </row>
  </sheetData>
  <sheetProtection password="BD90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17:I17"/>
    <mergeCell ref="A19:C19"/>
    <mergeCell ref="D19:I19"/>
    <mergeCell ref="A20:A21"/>
    <mergeCell ref="B20:B21"/>
    <mergeCell ref="C20:C21"/>
    <mergeCell ref="D20:D21"/>
    <mergeCell ref="E20:E21"/>
    <mergeCell ref="F20:I20"/>
    <mergeCell ref="A22:I22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