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<sst xmlns="http://schemas.openxmlformats.org/spreadsheetml/2006/main">
  <si>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</si>
  <si>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</si>
  <si>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</si>
  <si>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</si>
  <si>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</si>
  <si>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</si>
  <si>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</si>
  <si>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</si>
  <si>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</si>
  <si>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</si>
  <si>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</si>
  <si>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</si>
  <si>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</si>
  <si>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_____________2026 г.</t>
  </si>
  <si>
    <t>Время подписания: 25.03.2026 13:18:22</t>
  </si>
  <si>
    <t>(дата утверждения)</t>
  </si>
  <si>
    <t>План</t>
  </si>
  <si>
    <t>финансово-хозяйственной деятельности на 2026 год и плановый период 2027-2028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</si>
  <si>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</si>
  <si>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</si>
  <si>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</si>
  <si>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</si>
  <si>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24.03.2026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</si>
  <si>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</si>
  <si>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</si>
  <si>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</si>
  <si>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</si>
  <si>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</si>
  <si>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</si>
  <si>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</si>
  <si>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</si>
  <si>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</si>
  <si>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</si>
  <si>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</si>
  <si>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</si>
  <si>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</si>
  <si>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</si>
  <si>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</si>
  <si>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</si>
  <si>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</si>
  <si>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</si>
  <si>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</si>
  <si>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</si>
  <si>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</si>
  <si>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</si>
  <si>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</si>
  <si>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</si>
  <si>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</si>
  <si>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</si>
  <si>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</si>
  <si>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</si>
  <si>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</si>
  <si>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</si>
  <si>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</si>
  <si>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</si>
  <si>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</si>
  <si>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</si>
  <si>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</si>
  <si>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</si>
  <si>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</si>
  <si>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</si>
  <si>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</si>
  <si>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</si>
  <si>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</si>
  <si>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</si>
  <si>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</si>
  <si>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</si>
  <si>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</si>
  <si>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</si>
  <si>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</si>
  <si>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</si>
  <si>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</si>
  <si>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</si>
  <si>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</si>
  <si>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</si>
  <si>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</si>
  <si>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</si>
  <si>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</si>
  <si>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</si>
  <si>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</si>
  <si>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</si>
  <si>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</si>
  <si>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</si>
  <si>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</si>
  <si>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</si>
  <si>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</si>
  <si>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</si>
  <si>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</si>
  <si>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</si>
  <si>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</si>
  <si>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</si>
  <si>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</si>
  <si>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</si>
  <si>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</si>
  <si>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</si>
  <si>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</si>
  <si>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</si>
  <si>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</si>
  <si>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</si>
  <si>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</si>
  <si>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</si>
  <si>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</si>
  <si>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</si>
  <si>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</si>
  <si>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</si>
  <si>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</si>
  <si>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</si>
  <si>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</si>
  <si>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</si>
  <si>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</si>
  <si>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</si>
  <si>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</si>
  <si>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</si>
  <si>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</si>
  <si>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</si>
  <si>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</si>
  <si>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</si>
  <si>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</si>
  <si>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</si>
  <si>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</si>
  <si>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</si>
  <si>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</si>
  <si>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</si>
  <si>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</si>
  <si>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</si>
  <si>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</si>
  <si>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</si>
  <si>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</si>
  <si>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</si>
  <si>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</si>
  <si>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</si>
  <si>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</si>
  <si>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</si>
  <si>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</si>
  <si>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</si>
  <si>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</si>
  <si>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</si>
  <si>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</si>
  <si>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</si>
  <si>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</si>
  <si>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</si>
  <si>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</si>
  <si>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</si>
  <si>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</si>
  <si>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</si>
  <si>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</si>
  <si>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</si>
  <si>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</si>
  <si>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</si>
  <si>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</si>
  <si>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</si>
  <si>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</si>
  <si>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</si>
  <si>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</si>
  <si>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</si>
  <si>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</si>
  <si>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</si>
  <si>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</si>
  <si>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</si>
  <si>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</si>
  <si>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</si>
  <si>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</si>
  <si>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</si>
  <si>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</si>
  <si>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</si>
  <si>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</si>
  <si>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</si>
  <si>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</si>
  <si>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</si>
  <si>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</si>
  <si>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</si>
  <si>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</si>
  <si>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</si>
  <si>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</si>
  <si>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</si>
  <si>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</si>
  <si>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</si>
  <si>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</si>
  <si>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</si>
  <si>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</si>
  <si>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</si>
  <si>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</si>
  <si>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</si>
  <si>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</si>
  <si>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</si>
  <si>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</si>
  <si>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</si>
  <si>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</si>
  <si>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</si>
  <si>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</si>
  <si>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</si>
  <si>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</si>
  <si>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</si>
  <si>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</si>
  <si>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</si>
  <si>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</si>
  <si>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</si>
  <si>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</si>
  <si>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</si>
  <si>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</si>
  <si>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</si>
  <si>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</si>
  <si>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</si>
  <si>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</si>
  <si>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</si>
  <si>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</si>
  <si>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</si>
  <si>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</si>
  <si>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</si>
  <si>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</si>
  <si>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</si>
  <si>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</si>
  <si>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</si>
  <si>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</si>
  <si>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</si>
  <si>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</si>
  <si>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</si>
  <si>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</si>
  <si>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</si>
  <si>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</si>
  <si>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</si>
  <si>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</si>
  <si>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</si>
  <si>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</si>
  <si>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</si>
  <si>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</si>
  <si>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</si>
  <si>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</si>
  <si>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</si>
  <si>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</si>
  <si>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</si>
  <si>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</si>
  <si>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</si>
  <si>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</si>
  <si>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</si>
  <si>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</si>
  <si>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</si>
  <si>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</si>
  <si>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</si>
  <si>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</si>
  <si>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</si>
  <si>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</si>
  <si>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</si>
  <si>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</si>
  <si>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</si>
  <si>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</si>
  <si>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</si>
  <si>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</si>
  <si>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</si>
  <si>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</si>
  <si>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</si>
  <si>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</si>
  <si>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</si>
  <si>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</si>
  <si>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</si>
  <si>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</si>
  <si>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</si>
  <si>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</si>
  <si>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</si>
  <si>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</si>
  <si>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</si>
  <si>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</si>
  <si>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</si>
  <si>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</si>
  <si>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</si>
  <si>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</si>
  <si>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</si>
  <si>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</si>
  <si>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</si>
  <si>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</si>
  <si>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</si>
  <si>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</si>
  <si>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</si>
  <si>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</si>
  <si>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</si>
  <si>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</si>
  <si>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</si>
  <si>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</si>
  <si>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</si>
  <si>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</si>
  <si>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</si>
  <si>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</si>
  <si>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</si>
  <si>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</si>
  <si>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</si>
  <si>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</si>
  <si>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</si>
  <si>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</si>
  <si>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</si>
  <si>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</si>
  <si>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</si>
  <si>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</si>
  <si>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</si>
  <si>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</si>
  <si>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</si>
  <si>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</si>
  <si>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</si>
  <si>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</si>
  <si>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</si>
  <si>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</si>
  <si>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Прушковская О.Н.</t>
  </si>
  <si>
    <t>М.П.</t>
  </si>
  <si>
    <t>ФИО: Прушковская Ольга Николаевна</t>
  </si>
  <si>
    <t>Должность: Министр</t>
  </si>
  <si>
    <t>Действует c 14.01.2026 14:07:11 по: 09.04.2027 14:07:11</t>
  </si>
  <si>
    <t>Серийный номер: 15B729D0D7C6EDD08789BF4B21F2BF26E6F5EB6C</t>
  </si>
  <si>
    <t>Время подписания: 25.03.2026 13:24:39</t>
  </si>
  <si>
    <t>Код видов расходов</t>
  </si>
  <si>
    <t>Источник финансового обеспечения</t>
  </si>
  <si>
    <t>субсидии на иные цели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</si>
  <si>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</si>
  <si>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</si>
  <si>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</si>
  <si>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</si>
  <si>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</si>
  <si>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</si>
  <si>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</si>
  <si>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</si>
  <si>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</si>
  <si>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</si>
  <si>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</si>
  <si>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</si>
  <si>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</si>
  <si>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</si>
  <si>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</si>
  <si>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</si>
  <si>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</si>
  <si>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</si>
  <si>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</si>
  <si>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</si>
  <si>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</si>
  <si>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</si>
  <si>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</si>
  <si>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</si>
  <si>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87</t>
  </si>
  <si>
    <t>[Педагогические работники], [ОСНОВНОЙ ПЕДАГОГИЧЕСКИЙ ПЕРСОНАЛ], [Преподаватель],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</si>
  <si>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</si>
  <si>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</si>
  <si>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</si>
  <si>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</si>
  <si>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</si>
  <si>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</si>
  <si>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</si>
  <si>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</si>
  <si>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</si>
  <si>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</si>
  <si>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</si>
  <si>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</si>
  <si>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</si>
  <si>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</si>
  <si>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</si>
  <si>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</si>
  <si>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</si>
  <si>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</si>
  <si>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</si>
  <si>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</si>
  <si>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</si>
  <si>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</si>
  <si>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</si>
  <si>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</si>
  <si>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</si>
  <si>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</si>
  <si>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</si>
  <si>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</si>
  <si>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</si>
  <si>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</si>
  <si>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</si>
  <si>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</si>
  <si>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</si>
  <si>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</si>
  <si>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</si>
  <si>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</si>
  <si>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</si>
  <si>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</si>
  <si>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</si>
  <si>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</si>
  <si>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</si>
  <si>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</si>
  <si>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</si>
  <si>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</si>
  <si>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</si>
  <si>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</si>
  <si>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</si>
  <si>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</si>
  <si>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</si>
  <si>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</si>
  <si>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</si>
  <si>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</si>
  <si>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</si>
  <si>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</si>
  <si>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</si>
  <si>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</si>
  <si>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</si>
  <si>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</si>
  <si>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</si>
  <si>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</si>
  <si>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</si>
  <si>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</si>
  <si>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</si>
  <si>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</si>
  <si>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</si>
  <si>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</si>
  <si>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</si>
  <si>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</si>
  <si>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</si>
  <si>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</si>
  <si>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</si>
  <si>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</si>
  <si>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</si>
  <si>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</si>
  <si>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</si>
  <si>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</si>
  <si>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</si>
  <si>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</si>
  <si>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</si>
  <si>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</si>
  <si>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</si>
  <si>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</si>
  <si>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</si>
  <si>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</si>
  <si>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</si>
  <si>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</si>
  <si>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</si>
  <si>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</si>
  <si>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</si>
  <si>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</si>
  <si>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</si>
  <si>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</si>
  <si>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</si>
  <si>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</si>
  <si>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</si>
  <si>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</si>
  <si>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</si>
  <si>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</si>
  <si>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</si>
  <si>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</si>
  <si>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</si>
  <si>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</si>
  <si>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</si>
  <si>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</si>
  <si>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</si>
  <si>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</si>
  <si>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</si>
  <si>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</si>
  <si>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</si>
  <si>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</si>
  <si>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</si>
  <si>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</si>
  <si>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</si>
  <si>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</si>
  <si>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</si>
  <si>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</si>
  <si>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</si>
  <si>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</si>
  <si>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</si>
  <si>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</si>
  <si>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</si>
  <si>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</si>
  <si>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</si>
  <si>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</si>
  <si>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</si>
  <si>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</si>
  <si>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</si>
  <si>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</si>
  <si>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</si>
  <si>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</si>
  <si>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</si>
  <si>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</si>
  <si>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</si>
  <si>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</si>
  <si>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</si>
  <si>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</si>
  <si>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</si>
  <si>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</si>
  <si>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</si>
  <si>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</si>
  <si>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</si>
  <si>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</si>
  <si>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</si>
  <si>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</si>
  <si>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</si>
  <si>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</si>
  <si>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</si>
  <si>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</si>
  <si>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</si>
  <si>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</si>
  <si>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</si>
  <si>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</si>
  <si>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</si>
  <si>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</si>
  <si>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(291;293;295;297)</t>
  </si>
  <si>
    <t>[Прочие налоги и сборы]</t>
  </si>
  <si>
    <t>[Прочие налоги и сборы], [Иные выплаты текущего характера организациям]</t>
  </si>
  <si>
    <t>[Прочие налоги и сборы], [61-р]</t>
  </si>
  <si>
    <t>[Прочие налоги и сборы], [Пени]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</si>
  <si>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</si>
  <si>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</si>
  <si>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(222)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</si>
  <si>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</si>
  <si>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</si>
  <si>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</si>
  <si>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</si>
  <si>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70</t>
  </si>
  <si>
    <t>[Расходы на закупки товаров, работ, услуг] [Транспортные услуги] [222]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</si>
  <si>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</si>
  <si>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</si>
  <si>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</si>
  <si>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</si>
  <si>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</si>
  <si>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</si>
  <si>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</si>
  <si>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</si>
  <si>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</si>
  <si>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</si>
  <si>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</si>
  <si>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</si>
  <si>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</si>
  <si>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</si>
  <si>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</si>
  <si>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</si>
  <si>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</si>
  <si>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55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</si>
  <si>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</si>
  <si>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</si>
  <si>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</si>
  <si>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</si>
  <si>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</si>
  <si>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</si>
  <si>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</si>
  <si>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</si>
  <si>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</si>
  <si>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</si>
  <si>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</si>
  <si>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</si>
  <si>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</si>
  <si>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</si>
  <si>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6. Расчеты (обоснования) расходов на закупки товаров, работ, услуг (221)</t>
  </si>
  <si>
    <t>[Расходы на закупки товаров, работ, услуг] [Услуги связи (телефонная связь)] [221]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</si>
  <si>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</si>
  <si>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</si>
  <si>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</si>
  <si>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</si>
  <si>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</si>
  <si>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</si>
  <si>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</si>
  <si>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</si>
  <si>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</si>
  <si>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</si>
  <si>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</si>
  <si>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</si>
  <si>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</si>
  <si>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</si>
  <si>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</si>
  <si>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</si>
  <si>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</si>
  <si>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</si>
  <si>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</si>
  <si>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</si>
  <si>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</si>
  <si>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</si>
  <si>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</si>
  <si>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</si>
  <si>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</si>
  <si>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</si>
  <si>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</si>
  <si>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[прочие работы и услуги] [61-р] [226]</t>
  </si>
  <si>
    <t>[Расходы на закупки товаров, работ, услуг] [прочие работы и услуги] [61-р] [226] [охрана]</t>
  </si>
  <si>
    <t>2025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</si>
  <si>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</si>
  <si>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</si>
  <si>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</si>
  <si>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</si>
  <si>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</si>
  <si>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</si>
  <si>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</si>
  <si>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</si>
  <si>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</si>
  <si>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</si>
  <si>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</si>
  <si>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</si>
  <si>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</si>
  <si>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</si>
  <si>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</si>
  <si>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</si>
  <si>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114</t>
  </si>
  <si>
    <t>[Расходы на закупки товаров, работ, услуг] [ремонт и устранение не исправностей электросетей] [225]</t>
  </si>
  <si>
    <t>116</t>
  </si>
  <si>
    <t>[Расходы на закупки товаров, работ, услуг] [монтаж пожарной сигнализации] [226]</t>
  </si>
  <si>
    <t>[Расходы на закупки товаров, работ, услуг] [Проведение фестивалей, чемпионатов, олимпиад, выставок, мастер-классов, дней открытых дверей, совещаний и "круглых столов".] [346]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</si>
  <si>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</si>
  <si>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</si>
  <si>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</si>
  <si>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[Водоснабжение] [223]</t>
  </si>
  <si>
    <t>106</t>
  </si>
  <si>
    <t>[Расходы на закупки товаров, работ, услуг] [Водотведение] [223]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</si>
  <si>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</si>
  <si>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</si>
  <si>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</si>
  <si>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</si>
  <si>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</si>
  <si>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</si>
  <si>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</si>
  <si>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</si>
  <si>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</si>
  <si>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</si>
  <si>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</si>
  <si>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</si>
  <si>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</si>
  <si>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</si>
  <si>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</si>
  <si>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</si>
  <si>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</si>
  <si>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</si>
  <si>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</si>
  <si>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</si>
  <si>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</si>
  <si>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</si>
  <si>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</si>
  <si>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</si>
  <si>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</si>
  <si>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</si>
  <si>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</si>
  <si>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</si>
  <si>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</si>
  <si>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Благотворительная помощь</t>
  </si>
  <si>
    <t>Измерение сопротивления изоляции электрических сетей</t>
  </si>
  <si>
    <t>проведение фестивалей, чемпионатов, олимпиад, выставок, мастер-классов, дней открытых дверей, совещаний и "круглых столов".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</si>
  <si>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</si>
  <si>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</si>
  <si>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</si>
  <si>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</si>
  <si>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</si>
  <si>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</si>
  <si>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</si>
  <si>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</si>
  <si>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</si>
  <si>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24.03.2026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</si>
  <si>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</si>
  <si>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</si>
  <si>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</si>
  <si>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</si>
  <si>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</si>
  <si>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</si>
  <si>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</si>
  <si>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</si>
  <si>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</si>
  <si>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</si>
  <si>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</si>
  <si>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</si>
  <si>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225</t>
  </si>
  <si>
    <t>26-274022-0709.42 3 11 02857.612</t>
  </si>
  <si>
    <t>Работы, услуги по содержанию имущества (КВР 244) ЦС</t>
  </si>
  <si>
    <t>(комментарий не заполнен)</t>
  </si>
  <si>
    <t>226</t>
  </si>
  <si>
    <t>26-274019-0709.42 3 11 02854.612</t>
  </si>
  <si>
    <t>Прочие работы, услуги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</si>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</sst>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E49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4856372.34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206029740.56</v>
      </c>
      <c r="F10" s="15">
        <v>8828640</v>
      </c>
      <c r="G10" s="15" t="s">
        <v>56</v>
      </c>
      <c r="H10" s="15">
        <v>13130000</v>
      </c>
      <c r="I10" s="15">
        <v>215280260.22</v>
      </c>
      <c r="J10" s="15">
        <v>219287240.9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130000</v>
      </c>
      <c r="I11" s="15">
        <v>130000</v>
      </c>
      <c r="J11" s="15">
        <v>130000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206029740.56</v>
      </c>
      <c r="F12" s="15" t="s">
        <v>56</v>
      </c>
      <c r="G12" s="15" t="s">
        <v>56</v>
      </c>
      <c r="H12" s="15">
        <v>7900000</v>
      </c>
      <c r="I12" s="15">
        <v>210150260.22</v>
      </c>
      <c r="J12" s="15">
        <v>214157240.9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206029740.56</v>
      </c>
      <c r="F13" s="15" t="s">
        <v>56</v>
      </c>
      <c r="G13" s="15" t="s">
        <v>56</v>
      </c>
      <c r="H13" s="15">
        <v>0</v>
      </c>
      <c r="I13" s="15">
        <v>202150260.22</v>
      </c>
      <c r="J13" s="15">
        <v>206157240.9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8828640</v>
      </c>
      <c r="G15" s="15" t="s">
        <v>56</v>
      </c>
      <c r="H15" s="15">
        <v>100000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8828640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100000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206029740.56</v>
      </c>
      <c r="F23" s="15">
        <v>8828640</v>
      </c>
      <c r="G23" s="15" t="s">
        <v>56</v>
      </c>
      <c r="H23" s="15">
        <v>17986372.37</v>
      </c>
      <c r="I23" s="15">
        <v>215280260.22</v>
      </c>
      <c r="J23" s="15">
        <v>219287240.9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144797146.6</v>
      </c>
      <c r="F24" s="15">
        <v>7890120</v>
      </c>
      <c r="G24" s="15" t="s">
        <v>56</v>
      </c>
      <c r="H24" s="15">
        <v>3004000</v>
      </c>
      <c r="I24" s="15">
        <v>150987465.63</v>
      </c>
      <c r="J24" s="15">
        <v>154301237.42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110980911.37</v>
      </c>
      <c r="F25" s="15">
        <v>6060000</v>
      </c>
      <c r="G25" s="15" t="s">
        <v>56</v>
      </c>
      <c r="H25" s="15">
        <v>2100000</v>
      </c>
      <c r="I25" s="15">
        <v>115528161.01</v>
      </c>
      <c r="J25" s="15">
        <v>118073300.63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300000</v>
      </c>
      <c r="F26" s="15" t="s">
        <v>56</v>
      </c>
      <c r="G26" s="15" t="s">
        <v>56</v>
      </c>
      <c r="H26" s="15">
        <v>200000</v>
      </c>
      <c r="I26" s="15">
        <v>500000</v>
      </c>
      <c r="J26" s="15">
        <v>500000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33516235.23</v>
      </c>
      <c r="F28" s="15">
        <v>1830120</v>
      </c>
      <c r="G28" s="15" t="s">
        <v>56</v>
      </c>
      <c r="H28" s="15">
        <v>604000</v>
      </c>
      <c r="I28" s="15">
        <v>34859304.62</v>
      </c>
      <c r="J28" s="15">
        <v>35627936.79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33516235.23</v>
      </c>
      <c r="F29" s="15">
        <v>1830120</v>
      </c>
      <c r="G29" s="15" t="s">
        <v>56</v>
      </c>
      <c r="H29" s="15">
        <v>604000</v>
      </c>
      <c r="I29" s="15">
        <v>34859304.62</v>
      </c>
      <c r="J29" s="15">
        <v>35627936.79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300000</v>
      </c>
      <c r="I34" s="15">
        <v>300000</v>
      </c>
      <c r="J34" s="15">
        <v>300000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300000</v>
      </c>
      <c r="I37" s="15">
        <v>300000</v>
      </c>
      <c r="J37" s="15">
        <v>300000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 t="s">
        <v>56</v>
      </c>
      <c r="F40" s="15" t="s">
        <v>56</v>
      </c>
      <c r="G40" s="15" t="s">
        <v>56</v>
      </c>
      <c r="H40" s="15">
        <v>125000</v>
      </c>
      <c r="I40" s="15">
        <v>125000</v>
      </c>
      <c r="J40" s="15">
        <v>125000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 t="s">
        <v>56</v>
      </c>
      <c r="F41" s="15" t="s">
        <v>56</v>
      </c>
      <c r="G41" s="15" t="s">
        <v>56</v>
      </c>
      <c r="H41" s="15">
        <v>0</v>
      </c>
      <c r="I41" s="15">
        <v>0</v>
      </c>
      <c r="J41" s="15">
        <v>0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25000</v>
      </c>
      <c r="I42" s="15">
        <v>25000</v>
      </c>
      <c r="J42" s="15">
        <v>25000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61232593.96</v>
      </c>
      <c r="F50" s="15">
        <v>938520</v>
      </c>
      <c r="G50" s="15" t="s">
        <v>56</v>
      </c>
      <c r="H50" s="15">
        <v>14557372.37</v>
      </c>
      <c r="I50" s="15">
        <v>63867794.59</v>
      </c>
      <c r="J50" s="15">
        <v>64561003.48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38085322.87</v>
      </c>
      <c r="F53" s="15">
        <v>938520</v>
      </c>
      <c r="G53" s="15" t="s">
        <v>56</v>
      </c>
      <c r="H53" s="15">
        <v>13697697.13</v>
      </c>
      <c r="I53" s="15">
        <v>39617969.58</v>
      </c>
      <c r="J53" s="15">
        <v>40311178.47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23147271.09</v>
      </c>
      <c r="F55" s="15" t="s">
        <v>56</v>
      </c>
      <c r="G55" s="15" t="s">
        <v>56</v>
      </c>
      <c r="H55" s="15">
        <v>859675.24</v>
      </c>
      <c r="I55" s="15">
        <v>24249825.01</v>
      </c>
      <c r="J55" s="15">
        <v>24249825.01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E4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76728486.33</v>
      </c>
      <c r="G7" s="15">
        <v>63867794.59</v>
      </c>
      <c r="H7" s="15">
        <v>64561003.48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1607080.4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1607080.4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75121405.93</v>
      </c>
      <c r="G13" s="15">
        <v>63867794.59</v>
      </c>
      <c r="H13" s="15">
        <v>64561003.48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59625513.56</v>
      </c>
      <c r="G14" s="15">
        <v>54166794.59</v>
      </c>
      <c r="H14" s="15">
        <v>54860003.48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59625513.56</v>
      </c>
      <c r="G15" s="15">
        <v>54166794.59</v>
      </c>
      <c r="H15" s="15">
        <v>54860003.48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938520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938520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14557372.37</v>
      </c>
      <c r="G24" s="15">
        <v>9701000</v>
      </c>
      <c r="H24" s="15">
        <v>9701000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14557372.37</v>
      </c>
      <c r="G25" s="15">
        <v>9701000</v>
      </c>
      <c r="H25" s="15">
        <v>9701000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75121405.93</v>
      </c>
      <c r="G27" s="15">
        <v>63867794.59</v>
      </c>
      <c r="H27" s="15">
        <v>64561003.48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75121405.93</v>
      </c>
      <c r="G28" s="15">
        <v>0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63867794.59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64561003.48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E49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332</v>
      </c>
      <c r="B11" s="12" t="s">
        <v>333</v>
      </c>
      <c r="C11" s="15">
        <v>.5</v>
      </c>
      <c r="D11" s="15">
        <v>10000</v>
      </c>
      <c r="E11" s="15">
        <v>10000</v>
      </c>
      <c r="F11" s="15">
        <v>0</v>
      </c>
      <c r="G11" s="15">
        <v>0</v>
      </c>
      <c r="H11" s="15"/>
      <c r="I11" s="15">
        <v>1</v>
      </c>
      <c r="J11" s="15">
        <v>60000</v>
      </c>
    </row>
    <row r="12">
      <c r="A12" s="11" t="s">
        <v>334</v>
      </c>
      <c r="B12" s="12" t="s">
        <v>335</v>
      </c>
      <c r="C12" s="15">
        <v>50</v>
      </c>
      <c r="D12" s="15">
        <v>10000</v>
      </c>
      <c r="E12" s="15">
        <v>0</v>
      </c>
      <c r="F12" s="15">
        <v>10000</v>
      </c>
      <c r="G12" s="15">
        <v>0</v>
      </c>
      <c r="H12" s="15">
        <v>0</v>
      </c>
      <c r="I12" s="15">
        <v>1</v>
      </c>
      <c r="J12" s="15">
        <v>6000000</v>
      </c>
    </row>
    <row r="13" ht="25" customHeight="1">
      <c r="A13" s="24" t="s">
        <v>336</v>
      </c>
      <c r="B13" s="24"/>
      <c r="C13" s="23" t="s">
        <v>218</v>
      </c>
      <c r="D13" s="23">
        <f>SUBTOTAL(9,D11:D12)</f>
      </c>
      <c r="E13" s="23" t="s">
        <v>218</v>
      </c>
      <c r="F13" s="23" t="s">
        <v>218</v>
      </c>
      <c r="G13" s="23" t="s">
        <v>218</v>
      </c>
      <c r="H13" s="23" t="s">
        <v>218</v>
      </c>
      <c r="I13" s="23" t="s">
        <v>218</v>
      </c>
      <c r="J13" s="23">
        <f>SUBTOTAL(9,J11:J12)</f>
      </c>
    </row>
    <row r="14" ht="25" customHeight="1">
</row>
    <row r="15" ht="25" customHeight="1">
      <c r="A15" s="21" t="s">
        <v>307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308</v>
      </c>
      <c r="B16" s="21"/>
      <c r="C16" s="22" t="s">
        <v>337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310</v>
      </c>
      <c r="B17" s="21"/>
      <c r="C17" s="22" t="s">
        <v>274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311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210</v>
      </c>
      <c r="B20" s="11" t="s">
        <v>312</v>
      </c>
      <c r="C20" s="11" t="s">
        <v>313</v>
      </c>
      <c r="D20" s="11" t="s">
        <v>314</v>
      </c>
      <c r="E20" s="11"/>
      <c r="F20" s="11"/>
      <c r="G20" s="11"/>
      <c r="H20" s="11" t="s">
        <v>315</v>
      </c>
      <c r="I20" s="11" t="s">
        <v>316</v>
      </c>
      <c r="J20" s="11" t="s">
        <v>317</v>
      </c>
    </row>
    <row r="21" ht="50" customHeight="1">
      <c r="A21" s="11"/>
      <c r="B21" s="11"/>
      <c r="C21" s="11"/>
      <c r="D21" s="11" t="s">
        <v>318</v>
      </c>
      <c r="E21" s="11" t="s">
        <v>319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320</v>
      </c>
      <c r="F22" s="11" t="s">
        <v>321</v>
      </c>
      <c r="G22" s="11" t="s">
        <v>322</v>
      </c>
      <c r="H22" s="11"/>
      <c r="I22" s="11"/>
      <c r="J22" s="11"/>
    </row>
    <row r="23" ht="25" customHeight="1">
      <c r="A23" s="11" t="s">
        <v>215</v>
      </c>
      <c r="B23" s="11" t="s">
        <v>323</v>
      </c>
      <c r="C23" s="11" t="s">
        <v>324</v>
      </c>
      <c r="D23" s="11" t="s">
        <v>325</v>
      </c>
      <c r="E23" s="11" t="s">
        <v>326</v>
      </c>
      <c r="F23" s="11" t="s">
        <v>327</v>
      </c>
      <c r="G23" s="11" t="s">
        <v>328</v>
      </c>
      <c r="H23" s="11" t="s">
        <v>329</v>
      </c>
      <c r="I23" s="11" t="s">
        <v>330</v>
      </c>
      <c r="J23" s="11" t="s">
        <v>331</v>
      </c>
    </row>
    <row r="24">
      <c r="A24" s="11" t="s">
        <v>323</v>
      </c>
      <c r="B24" s="12" t="s">
        <v>338</v>
      </c>
      <c r="C24" s="15">
        <v>1</v>
      </c>
      <c r="D24" s="15">
        <v>124694.51417</v>
      </c>
      <c r="E24" s="15">
        <v>96954</v>
      </c>
      <c r="F24" s="15">
        <v>2908.62</v>
      </c>
      <c r="G24" s="15">
        <v>24831.89417</v>
      </c>
      <c r="H24" s="15"/>
      <c r="I24" s="15">
        <v>1</v>
      </c>
      <c r="J24" s="15">
        <v>1496334.17</v>
      </c>
    </row>
    <row r="25">
      <c r="A25" s="11" t="s">
        <v>324</v>
      </c>
      <c r="B25" s="12" t="s">
        <v>339</v>
      </c>
      <c r="C25" s="15">
        <v>1</v>
      </c>
      <c r="D25" s="15">
        <v>89890.92</v>
      </c>
      <c r="E25" s="15">
        <v>77564</v>
      </c>
      <c r="F25" s="15">
        <v>2326.92</v>
      </c>
      <c r="G25" s="15">
        <v>10000</v>
      </c>
      <c r="H25" s="15"/>
      <c r="I25" s="15">
        <v>1</v>
      </c>
      <c r="J25" s="15">
        <v>1078691.04</v>
      </c>
    </row>
    <row r="26">
      <c r="A26" s="11" t="s">
        <v>325</v>
      </c>
      <c r="B26" s="12" t="s">
        <v>340</v>
      </c>
      <c r="C26" s="15">
        <v>1</v>
      </c>
      <c r="D26" s="15">
        <v>89890.92</v>
      </c>
      <c r="E26" s="15">
        <v>77564</v>
      </c>
      <c r="F26" s="15">
        <v>2326.92</v>
      </c>
      <c r="G26" s="15">
        <v>10000</v>
      </c>
      <c r="H26" s="15"/>
      <c r="I26" s="15">
        <v>1</v>
      </c>
      <c r="J26" s="15">
        <v>1078691.04</v>
      </c>
    </row>
    <row r="27">
      <c r="A27" s="11" t="s">
        <v>326</v>
      </c>
      <c r="B27" s="12" t="s">
        <v>341</v>
      </c>
      <c r="C27" s="15">
        <v>1</v>
      </c>
      <c r="D27" s="15">
        <v>89890.92</v>
      </c>
      <c r="E27" s="15">
        <v>77564</v>
      </c>
      <c r="F27" s="15">
        <v>2326.92</v>
      </c>
      <c r="G27" s="15">
        <v>10000</v>
      </c>
      <c r="H27" s="15"/>
      <c r="I27" s="15">
        <v>1</v>
      </c>
      <c r="J27" s="15">
        <v>1078691.04</v>
      </c>
    </row>
    <row r="28">
      <c r="A28" s="11" t="s">
        <v>327</v>
      </c>
      <c r="B28" s="12" t="s">
        <v>342</v>
      </c>
      <c r="C28" s="15">
        <v>1</v>
      </c>
      <c r="D28" s="15">
        <v>89890.92</v>
      </c>
      <c r="E28" s="15">
        <v>77564</v>
      </c>
      <c r="F28" s="15">
        <v>2326.92</v>
      </c>
      <c r="G28" s="15">
        <v>10000</v>
      </c>
      <c r="H28" s="15"/>
      <c r="I28" s="15">
        <v>1</v>
      </c>
      <c r="J28" s="15">
        <v>1078691.04</v>
      </c>
    </row>
    <row r="29">
      <c r="A29" s="11" t="s">
        <v>328</v>
      </c>
      <c r="B29" s="12" t="s">
        <v>343</v>
      </c>
      <c r="C29" s="15">
        <v>61</v>
      </c>
      <c r="D29" s="15">
        <v>61939.88856</v>
      </c>
      <c r="E29" s="15">
        <v>29168</v>
      </c>
      <c r="F29" s="15">
        <v>3000</v>
      </c>
      <c r="G29" s="15">
        <v>29771.88856</v>
      </c>
      <c r="H29" s="15"/>
      <c r="I29" s="15">
        <v>1</v>
      </c>
      <c r="J29" s="15">
        <v>45339998.43</v>
      </c>
    </row>
    <row r="30">
      <c r="A30" s="11" t="s">
        <v>329</v>
      </c>
      <c r="B30" s="12" t="s">
        <v>344</v>
      </c>
      <c r="C30" s="15">
        <v>7</v>
      </c>
      <c r="D30" s="15">
        <v>53091.33298</v>
      </c>
      <c r="E30" s="15">
        <v>29168</v>
      </c>
      <c r="F30" s="15">
        <v>0</v>
      </c>
      <c r="G30" s="15">
        <v>23923.33298</v>
      </c>
      <c r="H30" s="15"/>
      <c r="I30" s="15">
        <v>1</v>
      </c>
      <c r="J30" s="15">
        <v>4459671.97</v>
      </c>
    </row>
    <row r="31">
      <c r="A31" s="11" t="s">
        <v>330</v>
      </c>
      <c r="B31" s="12" t="s">
        <v>345</v>
      </c>
      <c r="C31" s="15">
        <v>1</v>
      </c>
      <c r="D31" s="15">
        <v>59022.32</v>
      </c>
      <c r="E31" s="15">
        <v>27093</v>
      </c>
      <c r="F31" s="15">
        <v>4878</v>
      </c>
      <c r="G31" s="15">
        <v>27051.32</v>
      </c>
      <c r="H31" s="15"/>
      <c r="I31" s="15">
        <v>1</v>
      </c>
      <c r="J31" s="15">
        <v>708267.84</v>
      </c>
    </row>
    <row r="32">
      <c r="A32" s="11" t="s">
        <v>346</v>
      </c>
      <c r="B32" s="12" t="s">
        <v>347</v>
      </c>
      <c r="C32" s="15">
        <v>2</v>
      </c>
      <c r="D32" s="15">
        <v>29093</v>
      </c>
      <c r="E32" s="15">
        <v>27093</v>
      </c>
      <c r="F32" s="15">
        <v>0</v>
      </c>
      <c r="G32" s="15">
        <v>2000</v>
      </c>
      <c r="H32" s="15"/>
      <c r="I32" s="15">
        <v>1</v>
      </c>
      <c r="J32" s="15">
        <v>698232</v>
      </c>
    </row>
    <row r="33">
      <c r="A33" s="11" t="s">
        <v>346</v>
      </c>
      <c r="B33" s="12" t="s">
        <v>347</v>
      </c>
      <c r="C33" s="15">
        <v>1</v>
      </c>
      <c r="D33" s="15">
        <v>29093</v>
      </c>
      <c r="E33" s="15">
        <v>27093</v>
      </c>
      <c r="F33" s="15">
        <v>0</v>
      </c>
      <c r="G33" s="15">
        <v>2000</v>
      </c>
      <c r="H33" s="15"/>
      <c r="I33" s="15">
        <v>1</v>
      </c>
      <c r="J33" s="15">
        <v>349116</v>
      </c>
    </row>
    <row r="34">
      <c r="A34" s="11" t="s">
        <v>348</v>
      </c>
      <c r="B34" s="12" t="s">
        <v>349</v>
      </c>
      <c r="C34" s="15">
        <v>1</v>
      </c>
      <c r="D34" s="15">
        <v>36873.6</v>
      </c>
      <c r="E34" s="15">
        <v>29873.6</v>
      </c>
      <c r="F34" s="15">
        <v>0</v>
      </c>
      <c r="G34" s="15">
        <v>7000</v>
      </c>
      <c r="H34" s="15"/>
      <c r="I34" s="15">
        <v>1</v>
      </c>
      <c r="J34" s="15">
        <v>442483.2</v>
      </c>
    </row>
    <row r="35">
      <c r="A35" s="11" t="s">
        <v>350</v>
      </c>
      <c r="B35" s="12" t="s">
        <v>351</v>
      </c>
      <c r="C35" s="15">
        <v>1</v>
      </c>
      <c r="D35" s="15">
        <v>29093</v>
      </c>
      <c r="E35" s="15">
        <v>27093</v>
      </c>
      <c r="F35" s="15">
        <v>0</v>
      </c>
      <c r="G35" s="15">
        <v>2000</v>
      </c>
      <c r="H35" s="15"/>
      <c r="I35" s="15">
        <v>1</v>
      </c>
      <c r="J35" s="15">
        <v>349116</v>
      </c>
    </row>
    <row r="36">
      <c r="A36" s="11" t="s">
        <v>350</v>
      </c>
      <c r="B36" s="12" t="s">
        <v>351</v>
      </c>
      <c r="C36" s="15">
        <v>1</v>
      </c>
      <c r="D36" s="15">
        <v>36541.36</v>
      </c>
      <c r="E36" s="15">
        <v>34541.36</v>
      </c>
      <c r="F36" s="15">
        <v>0</v>
      </c>
      <c r="G36" s="15">
        <v>2000</v>
      </c>
      <c r="H36" s="15"/>
      <c r="I36" s="15">
        <v>1</v>
      </c>
      <c r="J36" s="15">
        <v>438496.32</v>
      </c>
    </row>
    <row r="37">
      <c r="A37" s="11" t="s">
        <v>350</v>
      </c>
      <c r="B37" s="12" t="s">
        <v>351</v>
      </c>
      <c r="C37" s="15">
        <v>1</v>
      </c>
      <c r="D37" s="15">
        <v>31873.6</v>
      </c>
      <c r="E37" s="15">
        <v>29873.6</v>
      </c>
      <c r="F37" s="15">
        <v>0</v>
      </c>
      <c r="G37" s="15">
        <v>2000</v>
      </c>
      <c r="H37" s="15"/>
      <c r="I37" s="15">
        <v>1</v>
      </c>
      <c r="J37" s="15">
        <v>382483.2</v>
      </c>
    </row>
    <row r="38">
      <c r="A38" s="11" t="s">
        <v>350</v>
      </c>
      <c r="B38" s="12" t="s">
        <v>351</v>
      </c>
      <c r="C38" s="15">
        <v>1</v>
      </c>
      <c r="D38" s="15">
        <v>29093</v>
      </c>
      <c r="E38" s="15">
        <v>27093</v>
      </c>
      <c r="F38" s="15">
        <v>0</v>
      </c>
      <c r="G38" s="15">
        <v>2000</v>
      </c>
      <c r="H38" s="15"/>
      <c r="I38" s="15">
        <v>1</v>
      </c>
      <c r="J38" s="15">
        <v>349116</v>
      </c>
    </row>
    <row r="39">
      <c r="A39" s="11" t="s">
        <v>350</v>
      </c>
      <c r="B39" s="12" t="s">
        <v>351</v>
      </c>
      <c r="C39" s="15">
        <v>1</v>
      </c>
      <c r="D39" s="15">
        <v>32873.6</v>
      </c>
      <c r="E39" s="15">
        <v>29873.6</v>
      </c>
      <c r="F39" s="15">
        <v>0</v>
      </c>
      <c r="G39" s="15">
        <v>3000</v>
      </c>
      <c r="H39" s="15"/>
      <c r="I39" s="15">
        <v>1</v>
      </c>
      <c r="J39" s="15">
        <v>394483.2</v>
      </c>
    </row>
    <row r="40">
      <c r="A40" s="11" t="s">
        <v>352</v>
      </c>
      <c r="B40" s="12" t="s">
        <v>353</v>
      </c>
      <c r="C40" s="15">
        <v>1</v>
      </c>
      <c r="D40" s="15">
        <v>39342</v>
      </c>
      <c r="E40" s="15">
        <v>37342</v>
      </c>
      <c r="F40" s="15">
        <v>0</v>
      </c>
      <c r="G40" s="15">
        <v>2000</v>
      </c>
      <c r="H40" s="15"/>
      <c r="I40" s="15">
        <v>1</v>
      </c>
      <c r="J40" s="15">
        <v>472104</v>
      </c>
    </row>
    <row r="41">
      <c r="A41" s="11" t="s">
        <v>354</v>
      </c>
      <c r="B41" s="12" t="s">
        <v>355</v>
      </c>
      <c r="C41" s="15">
        <v>1</v>
      </c>
      <c r="D41" s="15">
        <v>31080</v>
      </c>
      <c r="E41" s="15">
        <v>28080</v>
      </c>
      <c r="F41" s="15">
        <v>0</v>
      </c>
      <c r="G41" s="15">
        <v>3000</v>
      </c>
      <c r="H41" s="15"/>
      <c r="I41" s="15">
        <v>1</v>
      </c>
      <c r="J41" s="15">
        <v>372960</v>
      </c>
    </row>
    <row r="42">
      <c r="A42" s="11" t="s">
        <v>356</v>
      </c>
      <c r="B42" s="12" t="s">
        <v>357</v>
      </c>
      <c r="C42" s="15">
        <v>1</v>
      </c>
      <c r="D42" s="15">
        <v>30093</v>
      </c>
      <c r="E42" s="15">
        <v>27093</v>
      </c>
      <c r="F42" s="15">
        <v>0</v>
      </c>
      <c r="G42" s="15">
        <v>3000</v>
      </c>
      <c r="H42" s="15"/>
      <c r="I42" s="15">
        <v>1</v>
      </c>
      <c r="J42" s="15">
        <v>361116</v>
      </c>
    </row>
    <row r="43">
      <c r="A43" s="11" t="s">
        <v>358</v>
      </c>
      <c r="B43" s="12" t="s">
        <v>359</v>
      </c>
      <c r="C43" s="15">
        <v>1</v>
      </c>
      <c r="D43" s="15">
        <v>30093</v>
      </c>
      <c r="E43" s="15">
        <v>27093</v>
      </c>
      <c r="F43" s="15">
        <v>0</v>
      </c>
      <c r="G43" s="15">
        <v>3000</v>
      </c>
      <c r="H43" s="15"/>
      <c r="I43" s="15">
        <v>1</v>
      </c>
      <c r="J43" s="15">
        <v>361116</v>
      </c>
    </row>
    <row r="44">
      <c r="A44" s="11" t="s">
        <v>360</v>
      </c>
      <c r="B44" s="12" t="s">
        <v>361</v>
      </c>
      <c r="C44" s="15">
        <v>1</v>
      </c>
      <c r="D44" s="15">
        <v>29093</v>
      </c>
      <c r="E44" s="15">
        <v>27093</v>
      </c>
      <c r="F44" s="15">
        <v>0</v>
      </c>
      <c r="G44" s="15">
        <v>2000</v>
      </c>
      <c r="H44" s="15"/>
      <c r="I44" s="15">
        <v>1</v>
      </c>
      <c r="J44" s="15">
        <v>349116</v>
      </c>
    </row>
    <row r="45">
      <c r="A45" s="11" t="s">
        <v>362</v>
      </c>
      <c r="B45" s="12" t="s">
        <v>363</v>
      </c>
      <c r="C45" s="15">
        <v>1</v>
      </c>
      <c r="D45" s="15">
        <v>30093</v>
      </c>
      <c r="E45" s="15">
        <v>27093</v>
      </c>
      <c r="F45" s="15">
        <v>0</v>
      </c>
      <c r="G45" s="15">
        <v>3000</v>
      </c>
      <c r="H45" s="15"/>
      <c r="I45" s="15">
        <v>1</v>
      </c>
      <c r="J45" s="15">
        <v>361116</v>
      </c>
    </row>
    <row r="46">
      <c r="A46" s="11" t="s">
        <v>362</v>
      </c>
      <c r="B46" s="12" t="s">
        <v>363</v>
      </c>
      <c r="C46" s="15">
        <v>1</v>
      </c>
      <c r="D46" s="15">
        <v>29093</v>
      </c>
      <c r="E46" s="15">
        <v>27093</v>
      </c>
      <c r="F46" s="15">
        <v>0</v>
      </c>
      <c r="G46" s="15">
        <v>2000</v>
      </c>
      <c r="H46" s="15"/>
      <c r="I46" s="15">
        <v>1</v>
      </c>
      <c r="J46" s="15">
        <v>349116</v>
      </c>
    </row>
    <row r="47">
      <c r="A47" s="11" t="s">
        <v>364</v>
      </c>
      <c r="B47" s="12" t="s">
        <v>365</v>
      </c>
      <c r="C47" s="15">
        <v>1</v>
      </c>
      <c r="D47" s="15">
        <v>35807.15</v>
      </c>
      <c r="E47" s="15">
        <v>30807.15</v>
      </c>
      <c r="F47" s="15">
        <v>0</v>
      </c>
      <c r="G47" s="15">
        <v>5000</v>
      </c>
      <c r="H47" s="15"/>
      <c r="I47" s="15">
        <v>1</v>
      </c>
      <c r="J47" s="15">
        <v>429685.8</v>
      </c>
    </row>
    <row r="48">
      <c r="A48" s="11" t="s">
        <v>366</v>
      </c>
      <c r="B48" s="12" t="s">
        <v>367</v>
      </c>
      <c r="C48" s="15">
        <v>1</v>
      </c>
      <c r="D48" s="15">
        <v>40632</v>
      </c>
      <c r="E48" s="15">
        <v>37342</v>
      </c>
      <c r="F48" s="15">
        <v>290</v>
      </c>
      <c r="G48" s="15">
        <v>3000</v>
      </c>
      <c r="H48" s="15"/>
      <c r="I48" s="15">
        <v>1</v>
      </c>
      <c r="J48" s="15">
        <v>487584</v>
      </c>
    </row>
    <row r="49">
      <c r="A49" s="11" t="s">
        <v>368</v>
      </c>
      <c r="B49" s="12" t="s">
        <v>369</v>
      </c>
      <c r="C49" s="15">
        <v>1</v>
      </c>
      <c r="D49" s="15">
        <v>43431</v>
      </c>
      <c r="E49" s="15">
        <v>37342</v>
      </c>
      <c r="F49" s="15">
        <v>1089</v>
      </c>
      <c r="G49" s="15">
        <v>5000</v>
      </c>
      <c r="H49" s="15"/>
      <c r="I49" s="15">
        <v>1</v>
      </c>
      <c r="J49" s="15">
        <v>521172</v>
      </c>
    </row>
    <row r="50">
      <c r="A50" s="11" t="s">
        <v>370</v>
      </c>
      <c r="B50" s="12" t="s">
        <v>371</v>
      </c>
      <c r="C50" s="15">
        <v>1</v>
      </c>
      <c r="D50" s="15">
        <v>30093</v>
      </c>
      <c r="E50" s="15">
        <v>27093</v>
      </c>
      <c r="F50" s="15">
        <v>0</v>
      </c>
      <c r="G50" s="15">
        <v>3000</v>
      </c>
      <c r="H50" s="15"/>
      <c r="I50" s="15">
        <v>1</v>
      </c>
      <c r="J50" s="15">
        <v>361116</v>
      </c>
    </row>
    <row r="51">
      <c r="A51" s="11" t="s">
        <v>370</v>
      </c>
      <c r="B51" s="12" t="s">
        <v>371</v>
      </c>
      <c r="C51" s="15">
        <v>1</v>
      </c>
      <c r="D51" s="15">
        <v>31726</v>
      </c>
      <c r="E51" s="15">
        <v>28726</v>
      </c>
      <c r="F51" s="15">
        <v>0</v>
      </c>
      <c r="G51" s="15">
        <v>3000</v>
      </c>
      <c r="H51" s="15"/>
      <c r="I51" s="15">
        <v>1</v>
      </c>
      <c r="J51" s="15">
        <v>380712</v>
      </c>
    </row>
    <row r="52">
      <c r="A52" s="11" t="s">
        <v>372</v>
      </c>
      <c r="B52" s="12" t="s">
        <v>373</v>
      </c>
      <c r="C52" s="15">
        <v>1</v>
      </c>
      <c r="D52" s="15">
        <v>30599.5</v>
      </c>
      <c r="E52" s="15">
        <v>27093</v>
      </c>
      <c r="F52" s="15">
        <v>0</v>
      </c>
      <c r="G52" s="15">
        <v>3506.5</v>
      </c>
      <c r="H52" s="15"/>
      <c r="I52" s="15">
        <v>1</v>
      </c>
      <c r="J52" s="15">
        <v>367194</v>
      </c>
    </row>
    <row r="53">
      <c r="A53" s="11" t="s">
        <v>374</v>
      </c>
      <c r="B53" s="12" t="s">
        <v>375</v>
      </c>
      <c r="C53" s="15">
        <v>1.5</v>
      </c>
      <c r="D53" s="15">
        <v>29093</v>
      </c>
      <c r="E53" s="15">
        <v>27093</v>
      </c>
      <c r="F53" s="15">
        <v>0</v>
      </c>
      <c r="G53" s="15">
        <v>2000</v>
      </c>
      <c r="H53" s="15"/>
      <c r="I53" s="15">
        <v>1</v>
      </c>
      <c r="J53" s="15">
        <v>523674</v>
      </c>
    </row>
    <row r="54">
      <c r="A54" s="11" t="s">
        <v>376</v>
      </c>
      <c r="B54" s="12" t="s">
        <v>377</v>
      </c>
      <c r="C54" s="15">
        <v>1</v>
      </c>
      <c r="D54" s="15">
        <v>38378</v>
      </c>
      <c r="E54" s="15">
        <v>33036</v>
      </c>
      <c r="F54" s="15">
        <v>342</v>
      </c>
      <c r="G54" s="15">
        <v>5000</v>
      </c>
      <c r="H54" s="15"/>
      <c r="I54" s="15">
        <v>1</v>
      </c>
      <c r="J54" s="15">
        <v>460536</v>
      </c>
    </row>
    <row r="55">
      <c r="A55" s="11" t="s">
        <v>378</v>
      </c>
      <c r="B55" s="12" t="s">
        <v>379</v>
      </c>
      <c r="C55" s="15">
        <v>1</v>
      </c>
      <c r="D55" s="15">
        <v>34510.5625</v>
      </c>
      <c r="E55" s="15">
        <v>33036</v>
      </c>
      <c r="F55" s="15">
        <v>0</v>
      </c>
      <c r="G55" s="15">
        <v>1474.5625</v>
      </c>
      <c r="H55" s="15"/>
      <c r="I55" s="15">
        <v>1</v>
      </c>
      <c r="J55" s="15">
        <v>414126.75</v>
      </c>
    </row>
    <row r="56">
      <c r="A56" s="11" t="s">
        <v>380</v>
      </c>
      <c r="B56" s="12" t="s">
        <v>381</v>
      </c>
      <c r="C56" s="15">
        <v>2</v>
      </c>
      <c r="D56" s="15">
        <v>34036</v>
      </c>
      <c r="E56" s="15">
        <v>33036</v>
      </c>
      <c r="F56" s="15">
        <v>0</v>
      </c>
      <c r="G56" s="15">
        <v>1000</v>
      </c>
      <c r="H56" s="15"/>
      <c r="I56" s="15">
        <v>1</v>
      </c>
      <c r="J56" s="15">
        <v>816864</v>
      </c>
    </row>
    <row r="57">
      <c r="A57" s="11" t="s">
        <v>382</v>
      </c>
      <c r="B57" s="12" t="s">
        <v>383</v>
      </c>
      <c r="C57" s="15">
        <v>1</v>
      </c>
      <c r="D57" s="15">
        <v>33036</v>
      </c>
      <c r="E57" s="15">
        <v>33036</v>
      </c>
      <c r="F57" s="15">
        <v>0</v>
      </c>
      <c r="G57" s="15">
        <v>0</v>
      </c>
      <c r="H57" s="15"/>
      <c r="I57" s="15">
        <v>1</v>
      </c>
      <c r="J57" s="15">
        <v>396432</v>
      </c>
    </row>
    <row r="58">
      <c r="A58" s="11" t="s">
        <v>384</v>
      </c>
      <c r="B58" s="12" t="s">
        <v>385</v>
      </c>
      <c r="C58" s="15">
        <v>1</v>
      </c>
      <c r="D58" s="15">
        <v>53311</v>
      </c>
      <c r="E58" s="15">
        <v>43036</v>
      </c>
      <c r="F58" s="15">
        <v>275</v>
      </c>
      <c r="G58" s="15">
        <v>10000</v>
      </c>
      <c r="H58" s="15"/>
      <c r="I58" s="15">
        <v>1</v>
      </c>
      <c r="J58" s="15">
        <v>639732</v>
      </c>
    </row>
    <row r="59">
      <c r="A59" s="11" t="s">
        <v>386</v>
      </c>
      <c r="B59" s="12" t="s">
        <v>387</v>
      </c>
      <c r="C59" s="15">
        <v>1</v>
      </c>
      <c r="D59" s="15">
        <v>35922.70667</v>
      </c>
      <c r="E59" s="15">
        <v>33036</v>
      </c>
      <c r="F59" s="15">
        <v>1666.66667</v>
      </c>
      <c r="G59" s="15">
        <v>1220.04</v>
      </c>
      <c r="H59" s="15"/>
      <c r="I59" s="15">
        <v>1</v>
      </c>
      <c r="J59" s="15">
        <v>431072.48</v>
      </c>
    </row>
    <row r="60">
      <c r="A60" s="11" t="s">
        <v>388</v>
      </c>
      <c r="B60" s="12" t="s">
        <v>389</v>
      </c>
      <c r="C60" s="15">
        <v>1</v>
      </c>
      <c r="D60" s="15">
        <v>33080.6</v>
      </c>
      <c r="E60" s="15">
        <v>28080.6</v>
      </c>
      <c r="F60" s="15">
        <v>0</v>
      </c>
      <c r="G60" s="15">
        <v>5000</v>
      </c>
      <c r="H60" s="15"/>
      <c r="I60" s="15">
        <v>1</v>
      </c>
      <c r="J60" s="15">
        <v>396967.2</v>
      </c>
    </row>
    <row r="61">
      <c r="A61" s="11" t="s">
        <v>390</v>
      </c>
      <c r="B61" s="12" t="s">
        <v>391</v>
      </c>
      <c r="C61" s="15">
        <v>1</v>
      </c>
      <c r="D61" s="15">
        <v>30093</v>
      </c>
      <c r="E61" s="15">
        <v>27093</v>
      </c>
      <c r="F61" s="15">
        <v>0</v>
      </c>
      <c r="G61" s="15">
        <v>3000</v>
      </c>
      <c r="H61" s="15"/>
      <c r="I61" s="15">
        <v>1</v>
      </c>
      <c r="J61" s="15">
        <v>361116</v>
      </c>
    </row>
    <row r="62">
      <c r="A62" s="11" t="s">
        <v>392</v>
      </c>
      <c r="B62" s="12" t="s">
        <v>393</v>
      </c>
      <c r="C62" s="15">
        <v>1</v>
      </c>
      <c r="D62" s="15">
        <v>34233.3</v>
      </c>
      <c r="E62" s="15">
        <v>30000</v>
      </c>
      <c r="F62" s="15">
        <v>233.3</v>
      </c>
      <c r="G62" s="15">
        <v>4000</v>
      </c>
      <c r="H62" s="15"/>
      <c r="I62" s="15">
        <v>1</v>
      </c>
      <c r="J62" s="15">
        <v>410799.6</v>
      </c>
    </row>
    <row r="63">
      <c r="A63" s="11" t="s">
        <v>394</v>
      </c>
      <c r="B63" s="12" t="s">
        <v>395</v>
      </c>
      <c r="C63" s="15">
        <v>2</v>
      </c>
      <c r="D63" s="15">
        <v>28093</v>
      </c>
      <c r="E63" s="15">
        <v>27093</v>
      </c>
      <c r="F63" s="15">
        <v>0</v>
      </c>
      <c r="G63" s="15">
        <v>1000</v>
      </c>
      <c r="H63" s="15"/>
      <c r="I63" s="15">
        <v>1</v>
      </c>
      <c r="J63" s="15">
        <v>674232</v>
      </c>
    </row>
    <row r="64">
      <c r="A64" s="11" t="s">
        <v>396</v>
      </c>
      <c r="B64" s="12" t="s">
        <v>397</v>
      </c>
      <c r="C64" s="15">
        <v>1</v>
      </c>
      <c r="D64" s="15">
        <v>28093</v>
      </c>
      <c r="E64" s="15">
        <v>27093</v>
      </c>
      <c r="F64" s="15">
        <v>0</v>
      </c>
      <c r="G64" s="15">
        <v>1000</v>
      </c>
      <c r="H64" s="15"/>
      <c r="I64" s="15">
        <v>1</v>
      </c>
      <c r="J64" s="15">
        <v>337116</v>
      </c>
    </row>
    <row r="65">
      <c r="A65" s="11" t="s">
        <v>396</v>
      </c>
      <c r="B65" s="12" t="s">
        <v>397</v>
      </c>
      <c r="C65" s="15">
        <v>1</v>
      </c>
      <c r="D65" s="15">
        <v>28093</v>
      </c>
      <c r="E65" s="15">
        <v>27093</v>
      </c>
      <c r="F65" s="15">
        <v>0</v>
      </c>
      <c r="G65" s="15">
        <v>1000</v>
      </c>
      <c r="H65" s="15"/>
      <c r="I65" s="15">
        <v>1</v>
      </c>
      <c r="J65" s="15">
        <v>337116</v>
      </c>
    </row>
    <row r="66">
      <c r="A66" s="11" t="s">
        <v>396</v>
      </c>
      <c r="B66" s="12" t="s">
        <v>397</v>
      </c>
      <c r="C66" s="15">
        <v>5</v>
      </c>
      <c r="D66" s="15">
        <v>28093</v>
      </c>
      <c r="E66" s="15">
        <v>27093</v>
      </c>
      <c r="F66" s="15">
        <v>0</v>
      </c>
      <c r="G66" s="15">
        <v>1000</v>
      </c>
      <c r="H66" s="15"/>
      <c r="I66" s="15">
        <v>1</v>
      </c>
      <c r="J66" s="15">
        <v>1685580</v>
      </c>
    </row>
    <row r="67">
      <c r="A67" s="11" t="s">
        <v>398</v>
      </c>
      <c r="B67" s="12" t="s">
        <v>399</v>
      </c>
      <c r="C67" s="15">
        <v>1</v>
      </c>
      <c r="D67" s="15">
        <v>29593</v>
      </c>
      <c r="E67" s="15">
        <v>27093</v>
      </c>
      <c r="F67" s="15">
        <v>0</v>
      </c>
      <c r="G67" s="15">
        <v>2500</v>
      </c>
      <c r="H67" s="15"/>
      <c r="I67" s="15">
        <v>1</v>
      </c>
      <c r="J67" s="15">
        <v>355116</v>
      </c>
    </row>
    <row r="68">
      <c r="A68" s="11" t="s">
        <v>400</v>
      </c>
      <c r="B68" s="12" t="s">
        <v>401</v>
      </c>
      <c r="C68" s="15">
        <v>2</v>
      </c>
      <c r="D68" s="15">
        <v>29093</v>
      </c>
      <c r="E68" s="15">
        <v>27093</v>
      </c>
      <c r="F68" s="15">
        <v>0</v>
      </c>
      <c r="G68" s="15">
        <v>2000</v>
      </c>
      <c r="H68" s="15"/>
      <c r="I68" s="15">
        <v>1</v>
      </c>
      <c r="J68" s="15">
        <v>698232</v>
      </c>
    </row>
    <row r="69">
      <c r="A69" s="11" t="s">
        <v>400</v>
      </c>
      <c r="B69" s="12" t="s">
        <v>401</v>
      </c>
      <c r="C69" s="15">
        <v>1</v>
      </c>
      <c r="D69" s="15">
        <v>29293</v>
      </c>
      <c r="E69" s="15">
        <v>27093</v>
      </c>
      <c r="F69" s="15">
        <v>0</v>
      </c>
      <c r="G69" s="15">
        <v>2200</v>
      </c>
      <c r="H69" s="15"/>
      <c r="I69" s="15">
        <v>1</v>
      </c>
      <c r="J69" s="15">
        <v>351516</v>
      </c>
    </row>
    <row r="70">
      <c r="A70" s="11" t="s">
        <v>402</v>
      </c>
      <c r="B70" s="12" t="s">
        <v>403</v>
      </c>
      <c r="C70" s="15">
        <v>3</v>
      </c>
      <c r="D70" s="15">
        <v>33093</v>
      </c>
      <c r="E70" s="15">
        <v>27093</v>
      </c>
      <c r="F70" s="15">
        <v>1000</v>
      </c>
      <c r="G70" s="15">
        <v>5000</v>
      </c>
      <c r="H70" s="15"/>
      <c r="I70" s="15">
        <v>1</v>
      </c>
      <c r="J70" s="15">
        <v>1191348</v>
      </c>
    </row>
    <row r="71">
      <c r="A71" s="11" t="s">
        <v>404</v>
      </c>
      <c r="B71" s="12" t="s">
        <v>405</v>
      </c>
      <c r="C71" s="15">
        <v>1</v>
      </c>
      <c r="D71" s="15">
        <v>28093</v>
      </c>
      <c r="E71" s="15">
        <v>27093</v>
      </c>
      <c r="F71" s="15">
        <v>0</v>
      </c>
      <c r="G71" s="15">
        <v>1000</v>
      </c>
      <c r="H71" s="15"/>
      <c r="I71" s="15">
        <v>1</v>
      </c>
      <c r="J71" s="15">
        <v>337116</v>
      </c>
    </row>
    <row r="72">
      <c r="A72" s="11" t="s">
        <v>406</v>
      </c>
      <c r="B72" s="12" t="s">
        <v>407</v>
      </c>
      <c r="C72" s="15">
        <v>24</v>
      </c>
      <c r="D72" s="15">
        <v>32093</v>
      </c>
      <c r="E72" s="15">
        <v>27093</v>
      </c>
      <c r="F72" s="15">
        <v>1000</v>
      </c>
      <c r="G72" s="15">
        <v>4000</v>
      </c>
      <c r="H72" s="15"/>
      <c r="I72" s="15">
        <v>1</v>
      </c>
      <c r="J72" s="15">
        <v>9242784</v>
      </c>
    </row>
    <row r="73">
      <c r="A73" s="11" t="s">
        <v>408</v>
      </c>
      <c r="B73" s="12" t="s">
        <v>409</v>
      </c>
      <c r="C73" s="15">
        <v>5</v>
      </c>
      <c r="D73" s="15">
        <v>33093</v>
      </c>
      <c r="E73" s="15">
        <v>27093</v>
      </c>
      <c r="F73" s="15">
        <v>1000</v>
      </c>
      <c r="G73" s="15">
        <v>5000</v>
      </c>
      <c r="H73" s="15"/>
      <c r="I73" s="15">
        <v>1</v>
      </c>
      <c r="J73" s="15">
        <v>1985580</v>
      </c>
    </row>
    <row r="74">
      <c r="A74" s="11" t="s">
        <v>410</v>
      </c>
      <c r="B74" s="12" t="s">
        <v>411</v>
      </c>
      <c r="C74" s="15">
        <v>3.5</v>
      </c>
      <c r="D74" s="15">
        <v>33093</v>
      </c>
      <c r="E74" s="15">
        <v>27093</v>
      </c>
      <c r="F74" s="15">
        <v>1000</v>
      </c>
      <c r="G74" s="15">
        <v>5000</v>
      </c>
      <c r="H74" s="15"/>
      <c r="I74" s="15">
        <v>1</v>
      </c>
      <c r="J74" s="15">
        <v>1389906</v>
      </c>
    </row>
    <row r="75">
      <c r="A75" s="11" t="s">
        <v>412</v>
      </c>
      <c r="B75" s="12" t="s">
        <v>413</v>
      </c>
      <c r="C75" s="15">
        <v>4</v>
      </c>
      <c r="D75" s="15">
        <v>33093</v>
      </c>
      <c r="E75" s="15">
        <v>27093</v>
      </c>
      <c r="F75" s="15">
        <v>1000</v>
      </c>
      <c r="G75" s="15">
        <v>5000</v>
      </c>
      <c r="H75" s="15"/>
      <c r="I75" s="15">
        <v>1</v>
      </c>
      <c r="J75" s="15">
        <v>1588464</v>
      </c>
    </row>
    <row r="76">
      <c r="A76" s="11" t="s">
        <v>412</v>
      </c>
      <c r="B76" s="12" t="s">
        <v>413</v>
      </c>
      <c r="C76" s="15">
        <v>17.5</v>
      </c>
      <c r="D76" s="15">
        <v>33093</v>
      </c>
      <c r="E76" s="15">
        <v>27093</v>
      </c>
      <c r="F76" s="15">
        <v>1000</v>
      </c>
      <c r="G76" s="15">
        <v>5000</v>
      </c>
      <c r="H76" s="15"/>
      <c r="I76" s="15">
        <v>1</v>
      </c>
      <c r="J76" s="15">
        <v>6949530</v>
      </c>
    </row>
    <row r="77">
      <c r="A77" s="11" t="s">
        <v>414</v>
      </c>
      <c r="B77" s="12" t="s">
        <v>415</v>
      </c>
      <c r="C77" s="15">
        <v>3</v>
      </c>
      <c r="D77" s="15">
        <v>30093</v>
      </c>
      <c r="E77" s="15">
        <v>27093</v>
      </c>
      <c r="F77" s="15">
        <v>1000</v>
      </c>
      <c r="G77" s="15">
        <v>2000</v>
      </c>
      <c r="H77" s="15"/>
      <c r="I77" s="15">
        <v>1</v>
      </c>
      <c r="J77" s="15">
        <v>1083348</v>
      </c>
    </row>
    <row r="78">
      <c r="A78" s="11" t="s">
        <v>416</v>
      </c>
      <c r="B78" s="12" t="s">
        <v>417</v>
      </c>
      <c r="C78" s="15">
        <v>2</v>
      </c>
      <c r="D78" s="15">
        <v>29593</v>
      </c>
      <c r="E78" s="15">
        <v>27093</v>
      </c>
      <c r="F78" s="15">
        <v>0</v>
      </c>
      <c r="G78" s="15">
        <v>2500</v>
      </c>
      <c r="H78" s="15"/>
      <c r="I78" s="15">
        <v>1</v>
      </c>
      <c r="J78" s="15">
        <v>710232</v>
      </c>
    </row>
    <row r="79">
      <c r="A79" s="11" t="s">
        <v>418</v>
      </c>
      <c r="B79" s="12" t="s">
        <v>419</v>
      </c>
      <c r="C79" s="15">
        <v>1</v>
      </c>
      <c r="D79" s="15">
        <v>39342</v>
      </c>
      <c r="E79" s="15">
        <v>37342</v>
      </c>
      <c r="F79" s="15">
        <v>0</v>
      </c>
      <c r="G79" s="15">
        <v>2000</v>
      </c>
      <c r="H79" s="15"/>
      <c r="I79" s="15">
        <v>1</v>
      </c>
      <c r="J79" s="15">
        <v>472104</v>
      </c>
    </row>
    <row r="80">
      <c r="A80" s="11" t="s">
        <v>420</v>
      </c>
      <c r="B80" s="12" t="s">
        <v>421</v>
      </c>
      <c r="C80" s="15">
        <v>2</v>
      </c>
      <c r="D80" s="15">
        <v>32093</v>
      </c>
      <c r="E80" s="15">
        <v>27093</v>
      </c>
      <c r="F80" s="15">
        <v>0</v>
      </c>
      <c r="G80" s="15">
        <v>5000</v>
      </c>
      <c r="H80" s="15"/>
      <c r="I80" s="15">
        <v>1</v>
      </c>
      <c r="J80" s="15">
        <v>770232</v>
      </c>
    </row>
    <row r="81">
      <c r="A81" s="11" t="s">
        <v>422</v>
      </c>
      <c r="B81" s="12" t="s">
        <v>423</v>
      </c>
      <c r="C81" s="15">
        <v>2</v>
      </c>
      <c r="D81" s="15">
        <v>30093</v>
      </c>
      <c r="E81" s="15">
        <v>27093</v>
      </c>
      <c r="F81" s="15">
        <v>0</v>
      </c>
      <c r="G81" s="15">
        <v>3000</v>
      </c>
      <c r="H81" s="15"/>
      <c r="I81" s="15">
        <v>1</v>
      </c>
      <c r="J81" s="15">
        <v>722232</v>
      </c>
    </row>
    <row r="82">
      <c r="A82" s="11" t="s">
        <v>424</v>
      </c>
      <c r="B82" s="12" t="s">
        <v>425</v>
      </c>
      <c r="C82" s="15">
        <v>2</v>
      </c>
      <c r="D82" s="15">
        <v>29093</v>
      </c>
      <c r="E82" s="15">
        <v>27093</v>
      </c>
      <c r="F82" s="15">
        <v>0</v>
      </c>
      <c r="G82" s="15">
        <v>2000</v>
      </c>
      <c r="H82" s="15"/>
      <c r="I82" s="15">
        <v>1</v>
      </c>
      <c r="J82" s="15">
        <v>698232</v>
      </c>
    </row>
    <row r="83">
      <c r="A83" s="11" t="s">
        <v>426</v>
      </c>
      <c r="B83" s="12" t="s">
        <v>427</v>
      </c>
      <c r="C83" s="15">
        <v>.5</v>
      </c>
      <c r="D83" s="15">
        <v>27093</v>
      </c>
      <c r="E83" s="15">
        <v>27093</v>
      </c>
      <c r="F83" s="15">
        <v>0</v>
      </c>
      <c r="G83" s="15">
        <v>0</v>
      </c>
      <c r="H83" s="15"/>
      <c r="I83" s="15">
        <v>1</v>
      </c>
      <c r="J83" s="15">
        <v>162558</v>
      </c>
    </row>
    <row r="84">
      <c r="A84" s="11" t="s">
        <v>428</v>
      </c>
      <c r="B84" s="12" t="s">
        <v>429</v>
      </c>
      <c r="C84" s="15">
        <v>1</v>
      </c>
      <c r="D84" s="15">
        <v>27289.7</v>
      </c>
      <c r="E84" s="15">
        <v>27289.7</v>
      </c>
      <c r="F84" s="15">
        <v>0</v>
      </c>
      <c r="G84" s="15">
        <v>0</v>
      </c>
      <c r="H84" s="15"/>
      <c r="I84" s="15">
        <v>1</v>
      </c>
      <c r="J84" s="15">
        <v>327476.4</v>
      </c>
    </row>
    <row r="85">
      <c r="A85" s="11" t="s">
        <v>430</v>
      </c>
      <c r="B85" s="12" t="s">
        <v>431</v>
      </c>
      <c r="C85" s="15">
        <v>1</v>
      </c>
      <c r="D85" s="15">
        <v>27093</v>
      </c>
      <c r="E85" s="15">
        <v>27093</v>
      </c>
      <c r="F85" s="15">
        <v>0</v>
      </c>
      <c r="G85" s="15">
        <v>0</v>
      </c>
      <c r="H85" s="15"/>
      <c r="I85" s="15">
        <v>1</v>
      </c>
      <c r="J85" s="15">
        <v>325116</v>
      </c>
    </row>
    <row r="86">
      <c r="A86" s="11" t="s">
        <v>432</v>
      </c>
      <c r="B86" s="12" t="s">
        <v>433</v>
      </c>
      <c r="C86" s="15">
        <v>1</v>
      </c>
      <c r="D86" s="15">
        <v>44342</v>
      </c>
      <c r="E86" s="15">
        <v>37342</v>
      </c>
      <c r="F86" s="15">
        <v>0</v>
      </c>
      <c r="G86" s="15">
        <v>7000</v>
      </c>
      <c r="H86" s="15"/>
      <c r="I86" s="15">
        <v>1</v>
      </c>
      <c r="J86" s="15">
        <v>532104</v>
      </c>
    </row>
    <row r="87">
      <c r="A87" s="11" t="s">
        <v>434</v>
      </c>
      <c r="B87" s="12" t="s">
        <v>435</v>
      </c>
      <c r="C87" s="15">
        <v>1</v>
      </c>
      <c r="D87" s="15">
        <v>69297.25</v>
      </c>
      <c r="E87" s="15">
        <v>57342</v>
      </c>
      <c r="F87" s="15">
        <v>1955.25</v>
      </c>
      <c r="G87" s="15">
        <v>10000</v>
      </c>
      <c r="H87" s="15"/>
      <c r="I87" s="15">
        <v>1</v>
      </c>
      <c r="J87" s="15">
        <v>831567</v>
      </c>
    </row>
    <row r="88">
      <c r="A88" s="11" t="s">
        <v>436</v>
      </c>
      <c r="B88" s="12" t="s">
        <v>437</v>
      </c>
      <c r="C88" s="15">
        <v>1</v>
      </c>
      <c r="D88" s="15">
        <v>49000</v>
      </c>
      <c r="E88" s="15">
        <v>39000</v>
      </c>
      <c r="F88" s="15">
        <v>0</v>
      </c>
      <c r="G88" s="15">
        <v>10000</v>
      </c>
      <c r="H88" s="15"/>
      <c r="I88" s="15">
        <v>1</v>
      </c>
      <c r="J88" s="15">
        <v>588000</v>
      </c>
    </row>
    <row r="89">
      <c r="A89" s="11" t="s">
        <v>438</v>
      </c>
      <c r="B89" s="12" t="s">
        <v>439</v>
      </c>
      <c r="C89" s="15">
        <v>1</v>
      </c>
      <c r="D89" s="15">
        <v>54781.87</v>
      </c>
      <c r="E89" s="15">
        <v>46781.87</v>
      </c>
      <c r="F89" s="15">
        <v>3000</v>
      </c>
      <c r="G89" s="15">
        <v>5000</v>
      </c>
      <c r="H89" s="15"/>
      <c r="I89" s="15">
        <v>1</v>
      </c>
      <c r="J89" s="15">
        <v>657382.44</v>
      </c>
    </row>
    <row r="90">
      <c r="A90" s="11" t="s">
        <v>332</v>
      </c>
      <c r="B90" s="12" t="s">
        <v>333</v>
      </c>
      <c r="C90" s="15">
        <v>.5</v>
      </c>
      <c r="D90" s="15">
        <v>44024</v>
      </c>
      <c r="E90" s="15">
        <v>34024</v>
      </c>
      <c r="F90" s="15">
        <v>0</v>
      </c>
      <c r="G90" s="15">
        <v>10000</v>
      </c>
      <c r="H90" s="15"/>
      <c r="I90" s="15">
        <v>1</v>
      </c>
      <c r="J90" s="15">
        <v>264144</v>
      </c>
    </row>
    <row r="91">
      <c r="A91" s="11" t="s">
        <v>440</v>
      </c>
      <c r="B91" s="12" t="s">
        <v>441</v>
      </c>
      <c r="C91" s="15">
        <v>2</v>
      </c>
      <c r="D91" s="15">
        <v>63036</v>
      </c>
      <c r="E91" s="15">
        <v>53036</v>
      </c>
      <c r="F91" s="15">
        <v>0</v>
      </c>
      <c r="G91" s="15">
        <v>10000</v>
      </c>
      <c r="H91" s="15"/>
      <c r="I91" s="15">
        <v>1</v>
      </c>
      <c r="J91" s="15">
        <v>1512864</v>
      </c>
    </row>
    <row r="92">
      <c r="A92" s="11" t="s">
        <v>442</v>
      </c>
      <c r="B92" s="12" t="s">
        <v>443</v>
      </c>
      <c r="C92" s="15">
        <v>2</v>
      </c>
      <c r="D92" s="15">
        <v>54036</v>
      </c>
      <c r="E92" s="15">
        <v>43036</v>
      </c>
      <c r="F92" s="15">
        <v>1000</v>
      </c>
      <c r="G92" s="15">
        <v>10000</v>
      </c>
      <c r="H92" s="15"/>
      <c r="I92" s="15">
        <v>1</v>
      </c>
      <c r="J92" s="15">
        <v>1296864</v>
      </c>
    </row>
    <row r="93">
      <c r="A93" s="11" t="s">
        <v>444</v>
      </c>
      <c r="B93" s="12" t="s">
        <v>445</v>
      </c>
      <c r="C93" s="15">
        <v>1</v>
      </c>
      <c r="D93" s="15">
        <v>54036</v>
      </c>
      <c r="E93" s="15">
        <v>43036</v>
      </c>
      <c r="F93" s="15">
        <v>1000</v>
      </c>
      <c r="G93" s="15">
        <v>10000</v>
      </c>
      <c r="H93" s="15"/>
      <c r="I93" s="15">
        <v>1</v>
      </c>
      <c r="J93" s="15">
        <v>648432</v>
      </c>
    </row>
    <row r="94">
      <c r="A94" s="11" t="s">
        <v>446</v>
      </c>
      <c r="B94" s="12" t="s">
        <v>447</v>
      </c>
      <c r="C94" s="15">
        <v>1</v>
      </c>
      <c r="D94" s="15">
        <v>52955.10083</v>
      </c>
      <c r="E94" s="15">
        <v>41955.10083</v>
      </c>
      <c r="F94" s="15">
        <v>1000</v>
      </c>
      <c r="G94" s="15">
        <v>10000</v>
      </c>
      <c r="H94" s="15"/>
      <c r="I94" s="15">
        <v>1</v>
      </c>
      <c r="J94" s="15">
        <v>635461.21</v>
      </c>
    </row>
    <row r="95">
      <c r="A95" s="11" t="s">
        <v>448</v>
      </c>
      <c r="B95" s="12" t="s">
        <v>449</v>
      </c>
      <c r="C95" s="15">
        <v>1</v>
      </c>
      <c r="D95" s="15">
        <v>68342</v>
      </c>
      <c r="E95" s="15">
        <v>57342</v>
      </c>
      <c r="F95" s="15">
        <v>1000</v>
      </c>
      <c r="G95" s="15">
        <v>10000</v>
      </c>
      <c r="H95" s="15"/>
      <c r="I95" s="15">
        <v>1</v>
      </c>
      <c r="J95" s="15">
        <v>820104</v>
      </c>
    </row>
    <row r="96">
      <c r="A96" s="11" t="s">
        <v>450</v>
      </c>
      <c r="B96" s="12" t="s">
        <v>451</v>
      </c>
      <c r="C96" s="15">
        <v>1</v>
      </c>
      <c r="D96" s="15">
        <v>54236</v>
      </c>
      <c r="E96" s="15">
        <v>43036</v>
      </c>
      <c r="F96" s="15">
        <v>1200</v>
      </c>
      <c r="G96" s="15">
        <v>10000</v>
      </c>
      <c r="H96" s="15"/>
      <c r="I96" s="15">
        <v>1</v>
      </c>
      <c r="J96" s="15">
        <v>650832</v>
      </c>
    </row>
    <row r="97" ht="25" customHeight="1">
      <c r="A97" s="24" t="s">
        <v>336</v>
      </c>
      <c r="B97" s="24"/>
      <c r="C97" s="23" t="s">
        <v>218</v>
      </c>
      <c r="D97" s="23">
        <f>SUBTOTAL(9,D24:D96)</f>
      </c>
      <c r="E97" s="23" t="s">
        <v>218</v>
      </c>
      <c r="F97" s="23" t="s">
        <v>218</v>
      </c>
      <c r="G97" s="23" t="s">
        <v>218</v>
      </c>
      <c r="H97" s="23" t="s">
        <v>218</v>
      </c>
      <c r="I97" s="23" t="s">
        <v>218</v>
      </c>
      <c r="J97" s="23">
        <f>SUBTOTAL(9,J24:J96)</f>
      </c>
    </row>
    <row r="98" ht="25" customHeight="1">
</row>
    <row r="99" ht="25" customHeight="1">
      <c r="A99" s="21" t="s">
        <v>307</v>
      </c>
      <c r="B99" s="21"/>
      <c r="C99" s="22" t="s">
        <v>97</v>
      </c>
      <c r="D99" s="22"/>
      <c r="E99" s="22"/>
      <c r="F99" s="22"/>
      <c r="G99" s="22"/>
      <c r="H99" s="22"/>
      <c r="I99" s="22"/>
      <c r="J99" s="22"/>
    </row>
    <row r="100" ht="25" customHeight="1">
      <c r="A100" s="21" t="s">
        <v>308</v>
      </c>
      <c r="B100" s="21"/>
      <c r="C100" s="22" t="s">
        <v>452</v>
      </c>
      <c r="D100" s="22"/>
      <c r="E100" s="22"/>
      <c r="F100" s="22"/>
      <c r="G100" s="22"/>
      <c r="H100" s="22"/>
      <c r="I100" s="22"/>
      <c r="J100" s="22"/>
    </row>
    <row r="101" ht="25" customHeight="1">
      <c r="A101" s="21" t="s">
        <v>310</v>
      </c>
      <c r="B101" s="21"/>
      <c r="C101" s="22" t="s">
        <v>274</v>
      </c>
      <c r="D101" s="22"/>
      <c r="E101" s="22"/>
      <c r="F101" s="22"/>
      <c r="G101" s="22"/>
      <c r="H101" s="22"/>
      <c r="I101" s="22"/>
      <c r="J101" s="22"/>
    </row>
    <row r="102" ht="25" customHeight="1">
      <c r="A102" s="3" t="s">
        <v>311</v>
      </c>
      <c r="B102" s="3"/>
      <c r="C102" s="3"/>
      <c r="D102" s="3"/>
      <c r="E102" s="3"/>
      <c r="F102" s="3"/>
      <c r="G102" s="3"/>
      <c r="H102" s="3"/>
      <c r="I102" s="3"/>
      <c r="J102" s="3"/>
    </row>
    <row r="103" ht="25" customHeight="1">
</row>
    <row r="104" ht="50" customHeight="1">
      <c r="A104" s="11" t="s">
        <v>210</v>
      </c>
      <c r="B104" s="11" t="s">
        <v>312</v>
      </c>
      <c r="C104" s="11" t="s">
        <v>313</v>
      </c>
      <c r="D104" s="11" t="s">
        <v>314</v>
      </c>
      <c r="E104" s="11"/>
      <c r="F104" s="11"/>
      <c r="G104" s="11"/>
      <c r="H104" s="11" t="s">
        <v>315</v>
      </c>
      <c r="I104" s="11" t="s">
        <v>316</v>
      </c>
      <c r="J104" s="11" t="s">
        <v>317</v>
      </c>
    </row>
    <row r="105" ht="50" customHeight="1">
      <c r="A105" s="11"/>
      <c r="B105" s="11"/>
      <c r="C105" s="11"/>
      <c r="D105" s="11" t="s">
        <v>318</v>
      </c>
      <c r="E105" s="11" t="s">
        <v>319</v>
      </c>
      <c r="F105" s="11"/>
      <c r="G105" s="11"/>
      <c r="H105" s="11"/>
      <c r="I105" s="11"/>
      <c r="J105" s="11"/>
    </row>
    <row r="106" ht="50" customHeight="1">
      <c r="A106" s="11"/>
      <c r="B106" s="11"/>
      <c r="C106" s="11"/>
      <c r="D106" s="11"/>
      <c r="E106" s="11" t="s">
        <v>320</v>
      </c>
      <c r="F106" s="11" t="s">
        <v>321</v>
      </c>
      <c r="G106" s="11" t="s">
        <v>322</v>
      </c>
      <c r="H106" s="11"/>
      <c r="I106" s="11"/>
      <c r="J106" s="11"/>
    </row>
    <row r="107" ht="25" customHeight="1">
      <c r="A107" s="11" t="s">
        <v>215</v>
      </c>
      <c r="B107" s="11" t="s">
        <v>323</v>
      </c>
      <c r="C107" s="11" t="s">
        <v>324</v>
      </c>
      <c r="D107" s="11" t="s">
        <v>325</v>
      </c>
      <c r="E107" s="11" t="s">
        <v>326</v>
      </c>
      <c r="F107" s="11" t="s">
        <v>327</v>
      </c>
      <c r="G107" s="11" t="s">
        <v>328</v>
      </c>
      <c r="H107" s="11" t="s">
        <v>329</v>
      </c>
      <c r="I107" s="11" t="s">
        <v>330</v>
      </c>
      <c r="J107" s="11" t="s">
        <v>331</v>
      </c>
    </row>
    <row r="108">
      <c r="A108" s="11" t="s">
        <v>453</v>
      </c>
      <c r="B108" s="12" t="s">
        <v>454</v>
      </c>
      <c r="C108" s="15">
        <v>20</v>
      </c>
      <c r="D108" s="15">
        <v>3750</v>
      </c>
      <c r="E108" s="15">
        <v>0</v>
      </c>
      <c r="F108" s="15">
        <v>0</v>
      </c>
      <c r="G108" s="15">
        <v>3750</v>
      </c>
      <c r="H108" s="15"/>
      <c r="I108" s="15">
        <v>1</v>
      </c>
      <c r="J108" s="15">
        <v>900000</v>
      </c>
    </row>
    <row r="109">
      <c r="A109" s="11" t="s">
        <v>455</v>
      </c>
      <c r="B109" s="12" t="s">
        <v>338</v>
      </c>
      <c r="C109" s="15">
        <v>1</v>
      </c>
      <c r="D109" s="15">
        <v>25000</v>
      </c>
      <c r="E109" s="15">
        <v>0</v>
      </c>
      <c r="F109" s="15">
        <v>0</v>
      </c>
      <c r="G109" s="15">
        <v>25000</v>
      </c>
      <c r="H109" s="15"/>
      <c r="I109" s="15">
        <v>1</v>
      </c>
      <c r="J109" s="15">
        <v>300000</v>
      </c>
    </row>
    <row r="110">
      <c r="A110" s="11" t="s">
        <v>456</v>
      </c>
      <c r="B110" s="12" t="s">
        <v>343</v>
      </c>
      <c r="C110" s="15">
        <v>20</v>
      </c>
      <c r="D110" s="15">
        <v>3333.33333</v>
      </c>
      <c r="E110" s="15">
        <v>0</v>
      </c>
      <c r="F110" s="15">
        <v>0</v>
      </c>
      <c r="G110" s="15">
        <v>3333.33333</v>
      </c>
      <c r="H110" s="15"/>
      <c r="I110" s="15">
        <v>1</v>
      </c>
      <c r="J110" s="15">
        <v>800000</v>
      </c>
    </row>
    <row r="111" ht="25" customHeight="1">
      <c r="A111" s="24" t="s">
        <v>336</v>
      </c>
      <c r="B111" s="24"/>
      <c r="C111" s="23" t="s">
        <v>218</v>
      </c>
      <c r="D111" s="23">
        <f>SUBTOTAL(9,D108:D110)</f>
      </c>
      <c r="E111" s="23" t="s">
        <v>218</v>
      </c>
      <c r="F111" s="23" t="s">
        <v>218</v>
      </c>
      <c r="G111" s="23" t="s">
        <v>218</v>
      </c>
      <c r="H111" s="23" t="s">
        <v>218</v>
      </c>
      <c r="I111" s="23" t="s">
        <v>218</v>
      </c>
      <c r="J111" s="23">
        <f>SUBTOTAL(9,J108:J110)</f>
      </c>
    </row>
    <row r="112" ht="25" customHeight="1">
</row>
    <row r="113" ht="25" customHeight="1">
      <c r="A113" s="21" t="s">
        <v>307</v>
      </c>
      <c r="B113" s="21"/>
      <c r="C113" s="22" t="s">
        <v>97</v>
      </c>
      <c r="D113" s="22"/>
      <c r="E113" s="22"/>
      <c r="F113" s="22"/>
      <c r="G113" s="22"/>
      <c r="H113" s="22"/>
      <c r="I113" s="22"/>
      <c r="J113" s="22"/>
    </row>
    <row r="114" ht="25" customHeight="1">
      <c r="A114" s="21" t="s">
        <v>308</v>
      </c>
      <c r="B114" s="21"/>
      <c r="C114" s="22" t="s">
        <v>337</v>
      </c>
      <c r="D114" s="22"/>
      <c r="E114" s="22"/>
      <c r="F114" s="22"/>
      <c r="G114" s="22"/>
      <c r="H114" s="22"/>
      <c r="I114" s="22"/>
      <c r="J114" s="22"/>
    </row>
    <row r="115" ht="25" customHeight="1">
      <c r="A115" s="21" t="s">
        <v>310</v>
      </c>
      <c r="B115" s="21"/>
      <c r="C115" s="22" t="s">
        <v>277</v>
      </c>
      <c r="D115" s="22"/>
      <c r="E115" s="22"/>
      <c r="F115" s="22"/>
      <c r="G115" s="22"/>
      <c r="H115" s="22"/>
      <c r="I115" s="22"/>
      <c r="J115" s="22"/>
    </row>
    <row r="116" ht="25" customHeight="1">
      <c r="A116" s="3" t="s">
        <v>311</v>
      </c>
      <c r="B116" s="3"/>
      <c r="C116" s="3"/>
      <c r="D116" s="3"/>
      <c r="E116" s="3"/>
      <c r="F116" s="3"/>
      <c r="G116" s="3"/>
      <c r="H116" s="3"/>
      <c r="I116" s="3"/>
      <c r="J116" s="3"/>
    </row>
    <row r="117" ht="25" customHeight="1">
</row>
    <row r="118" ht="50" customHeight="1">
      <c r="A118" s="11" t="s">
        <v>210</v>
      </c>
      <c r="B118" s="11" t="s">
        <v>312</v>
      </c>
      <c r="C118" s="11" t="s">
        <v>313</v>
      </c>
      <c r="D118" s="11" t="s">
        <v>314</v>
      </c>
      <c r="E118" s="11"/>
      <c r="F118" s="11"/>
      <c r="G118" s="11"/>
      <c r="H118" s="11" t="s">
        <v>315</v>
      </c>
      <c r="I118" s="11" t="s">
        <v>316</v>
      </c>
      <c r="J118" s="11" t="s">
        <v>317</v>
      </c>
    </row>
    <row r="119" ht="50" customHeight="1">
      <c r="A119" s="11"/>
      <c r="B119" s="11"/>
      <c r="C119" s="11"/>
      <c r="D119" s="11" t="s">
        <v>318</v>
      </c>
      <c r="E119" s="11" t="s">
        <v>319</v>
      </c>
      <c r="F119" s="11"/>
      <c r="G119" s="11"/>
      <c r="H119" s="11"/>
      <c r="I119" s="11"/>
      <c r="J119" s="11"/>
    </row>
    <row r="120" ht="50" customHeight="1">
      <c r="A120" s="11"/>
      <c r="B120" s="11"/>
      <c r="C120" s="11"/>
      <c r="D120" s="11"/>
      <c r="E120" s="11" t="s">
        <v>320</v>
      </c>
      <c r="F120" s="11" t="s">
        <v>321</v>
      </c>
      <c r="G120" s="11" t="s">
        <v>322</v>
      </c>
      <c r="H120" s="11"/>
      <c r="I120" s="11"/>
      <c r="J120" s="11"/>
    </row>
    <row r="121" ht="25" customHeight="1">
      <c r="A121" s="11" t="s">
        <v>215</v>
      </c>
      <c r="B121" s="11" t="s">
        <v>323</v>
      </c>
      <c r="C121" s="11" t="s">
        <v>324</v>
      </c>
      <c r="D121" s="11" t="s">
        <v>325</v>
      </c>
      <c r="E121" s="11" t="s">
        <v>326</v>
      </c>
      <c r="F121" s="11" t="s">
        <v>327</v>
      </c>
      <c r="G121" s="11" t="s">
        <v>328</v>
      </c>
      <c r="H121" s="11" t="s">
        <v>329</v>
      </c>
      <c r="I121" s="11" t="s">
        <v>330</v>
      </c>
      <c r="J121" s="11" t="s">
        <v>331</v>
      </c>
    </row>
    <row r="122">
      <c r="A122" s="11" t="s">
        <v>323</v>
      </c>
      <c r="B122" s="12" t="s">
        <v>338</v>
      </c>
      <c r="C122" s="15">
        <v>1</v>
      </c>
      <c r="D122" s="15">
        <v>124694.51417</v>
      </c>
      <c r="E122" s="15">
        <v>96954</v>
      </c>
      <c r="F122" s="15">
        <v>2908.62</v>
      </c>
      <c r="G122" s="15">
        <v>24831.89417</v>
      </c>
      <c r="H122" s="15"/>
      <c r="I122" s="15">
        <v>1</v>
      </c>
      <c r="J122" s="15">
        <v>1496334.17</v>
      </c>
    </row>
    <row r="123">
      <c r="A123" s="11" t="s">
        <v>324</v>
      </c>
      <c r="B123" s="12" t="s">
        <v>339</v>
      </c>
      <c r="C123" s="15">
        <v>1</v>
      </c>
      <c r="D123" s="15">
        <v>89890.92</v>
      </c>
      <c r="E123" s="15">
        <v>77564</v>
      </c>
      <c r="F123" s="15">
        <v>2326.92</v>
      </c>
      <c r="G123" s="15">
        <v>10000</v>
      </c>
      <c r="H123" s="15"/>
      <c r="I123" s="15">
        <v>1</v>
      </c>
      <c r="J123" s="15">
        <v>1078691.04</v>
      </c>
    </row>
    <row r="124">
      <c r="A124" s="11" t="s">
        <v>325</v>
      </c>
      <c r="B124" s="12" t="s">
        <v>340</v>
      </c>
      <c r="C124" s="15">
        <v>1</v>
      </c>
      <c r="D124" s="15">
        <v>89890.92</v>
      </c>
      <c r="E124" s="15">
        <v>77564</v>
      </c>
      <c r="F124" s="15">
        <v>2326.92</v>
      </c>
      <c r="G124" s="15">
        <v>10000</v>
      </c>
      <c r="H124" s="15"/>
      <c r="I124" s="15">
        <v>1</v>
      </c>
      <c r="J124" s="15">
        <v>1078691.04</v>
      </c>
    </row>
    <row r="125">
      <c r="A125" s="11" t="s">
        <v>326</v>
      </c>
      <c r="B125" s="12" t="s">
        <v>341</v>
      </c>
      <c r="C125" s="15">
        <v>1</v>
      </c>
      <c r="D125" s="15">
        <v>89890.92</v>
      </c>
      <c r="E125" s="15">
        <v>77564</v>
      </c>
      <c r="F125" s="15">
        <v>2326.92</v>
      </c>
      <c r="G125" s="15">
        <v>10000</v>
      </c>
      <c r="H125" s="15"/>
      <c r="I125" s="15">
        <v>1</v>
      </c>
      <c r="J125" s="15">
        <v>1078691.04</v>
      </c>
    </row>
    <row r="126">
      <c r="A126" s="11" t="s">
        <v>327</v>
      </c>
      <c r="B126" s="12" t="s">
        <v>342</v>
      </c>
      <c r="C126" s="15">
        <v>1</v>
      </c>
      <c r="D126" s="15">
        <v>89890.92</v>
      </c>
      <c r="E126" s="15">
        <v>77564</v>
      </c>
      <c r="F126" s="15">
        <v>2326.92</v>
      </c>
      <c r="G126" s="15">
        <v>10000</v>
      </c>
      <c r="H126" s="15"/>
      <c r="I126" s="15">
        <v>1</v>
      </c>
      <c r="J126" s="15">
        <v>1078691.04</v>
      </c>
    </row>
    <row r="127">
      <c r="A127" s="11" t="s">
        <v>328</v>
      </c>
      <c r="B127" s="12" t="s">
        <v>343</v>
      </c>
      <c r="C127" s="15">
        <v>61</v>
      </c>
      <c r="D127" s="15">
        <v>61939.88856</v>
      </c>
      <c r="E127" s="15">
        <v>29168</v>
      </c>
      <c r="F127" s="15">
        <v>3000</v>
      </c>
      <c r="G127" s="15">
        <v>29771.88856</v>
      </c>
      <c r="H127" s="15"/>
      <c r="I127" s="15">
        <v>1</v>
      </c>
      <c r="J127" s="15">
        <v>45339998.43</v>
      </c>
    </row>
    <row r="128">
      <c r="A128" s="11" t="s">
        <v>329</v>
      </c>
      <c r="B128" s="12" t="s">
        <v>344</v>
      </c>
      <c r="C128" s="15">
        <v>7</v>
      </c>
      <c r="D128" s="15">
        <v>53091.33298</v>
      </c>
      <c r="E128" s="15">
        <v>29168</v>
      </c>
      <c r="F128" s="15">
        <v>0</v>
      </c>
      <c r="G128" s="15">
        <v>23923.33298</v>
      </c>
      <c r="H128" s="15"/>
      <c r="I128" s="15">
        <v>1</v>
      </c>
      <c r="J128" s="15">
        <v>4459671.97</v>
      </c>
    </row>
    <row r="129">
      <c r="A129" s="11" t="s">
        <v>330</v>
      </c>
      <c r="B129" s="12" t="s">
        <v>345</v>
      </c>
      <c r="C129" s="15">
        <v>1</v>
      </c>
      <c r="D129" s="15">
        <v>59022.32</v>
      </c>
      <c r="E129" s="15">
        <v>27093</v>
      </c>
      <c r="F129" s="15">
        <v>4878</v>
      </c>
      <c r="G129" s="15">
        <v>27051.32</v>
      </c>
      <c r="H129" s="15"/>
      <c r="I129" s="15">
        <v>1</v>
      </c>
      <c r="J129" s="15">
        <v>708267.84</v>
      </c>
    </row>
    <row r="130">
      <c r="A130" s="11" t="s">
        <v>346</v>
      </c>
      <c r="B130" s="12" t="s">
        <v>347</v>
      </c>
      <c r="C130" s="15">
        <v>1</v>
      </c>
      <c r="D130" s="15">
        <v>40000</v>
      </c>
      <c r="E130" s="15">
        <v>30000</v>
      </c>
      <c r="F130" s="15">
        <v>0</v>
      </c>
      <c r="G130" s="15">
        <v>10000</v>
      </c>
      <c r="H130" s="15"/>
      <c r="I130" s="15">
        <v>1</v>
      </c>
      <c r="J130" s="15">
        <v>480000</v>
      </c>
    </row>
    <row r="131">
      <c r="A131" s="11" t="s">
        <v>346</v>
      </c>
      <c r="B131" s="12" t="s">
        <v>347</v>
      </c>
      <c r="C131" s="15">
        <v>1</v>
      </c>
      <c r="D131" s="15">
        <v>33944.6</v>
      </c>
      <c r="E131" s="15">
        <v>30000</v>
      </c>
      <c r="F131" s="15">
        <v>1944.6</v>
      </c>
      <c r="G131" s="15">
        <v>2000</v>
      </c>
      <c r="H131" s="15"/>
      <c r="I131" s="15">
        <v>1</v>
      </c>
      <c r="J131" s="15">
        <v>407335.2</v>
      </c>
    </row>
    <row r="132">
      <c r="A132" s="11" t="s">
        <v>348</v>
      </c>
      <c r="B132" s="12" t="s">
        <v>349</v>
      </c>
      <c r="C132" s="15">
        <v>1</v>
      </c>
      <c r="D132" s="15">
        <v>35000</v>
      </c>
      <c r="E132" s="15">
        <v>30000</v>
      </c>
      <c r="F132" s="15">
        <v>0</v>
      </c>
      <c r="G132" s="15">
        <v>5000</v>
      </c>
      <c r="H132" s="15"/>
      <c r="I132" s="15">
        <v>1</v>
      </c>
      <c r="J132" s="15">
        <v>420000</v>
      </c>
    </row>
    <row r="133">
      <c r="A133" s="11" t="s">
        <v>350</v>
      </c>
      <c r="B133" s="12" t="s">
        <v>351</v>
      </c>
      <c r="C133" s="15">
        <v>1</v>
      </c>
      <c r="D133" s="15">
        <v>35000</v>
      </c>
      <c r="E133" s="15">
        <v>30000</v>
      </c>
      <c r="F133" s="15">
        <v>0</v>
      </c>
      <c r="G133" s="15">
        <v>5000</v>
      </c>
      <c r="H133" s="15"/>
      <c r="I133" s="15">
        <v>1</v>
      </c>
      <c r="J133" s="15">
        <v>420000</v>
      </c>
    </row>
    <row r="134">
      <c r="A134" s="11" t="s">
        <v>350</v>
      </c>
      <c r="B134" s="12" t="s">
        <v>351</v>
      </c>
      <c r="C134" s="15">
        <v>4</v>
      </c>
      <c r="D134" s="15">
        <v>35000</v>
      </c>
      <c r="E134" s="15">
        <v>35000</v>
      </c>
      <c r="F134" s="15">
        <v>0</v>
      </c>
      <c r="G134" s="15">
        <v>0</v>
      </c>
      <c r="H134" s="15"/>
      <c r="I134" s="15">
        <v>1</v>
      </c>
      <c r="J134" s="15">
        <v>1680000</v>
      </c>
    </row>
    <row r="135">
      <c r="A135" s="11" t="s">
        <v>350</v>
      </c>
      <c r="B135" s="12" t="s">
        <v>351</v>
      </c>
      <c r="C135" s="15">
        <v>1</v>
      </c>
      <c r="D135" s="15">
        <v>30000</v>
      </c>
      <c r="E135" s="15">
        <v>30000</v>
      </c>
      <c r="F135" s="15">
        <v>0</v>
      </c>
      <c r="G135" s="15">
        <v>0</v>
      </c>
      <c r="H135" s="15"/>
      <c r="I135" s="15">
        <v>1</v>
      </c>
      <c r="J135" s="15">
        <v>360000</v>
      </c>
    </row>
    <row r="136">
      <c r="A136" s="11" t="s">
        <v>350</v>
      </c>
      <c r="B136" s="12" t="s">
        <v>351</v>
      </c>
      <c r="C136" s="15">
        <v>1</v>
      </c>
      <c r="D136" s="15">
        <v>30000</v>
      </c>
      <c r="E136" s="15">
        <v>30000</v>
      </c>
      <c r="F136" s="15">
        <v>0</v>
      </c>
      <c r="G136" s="15">
        <v>0</v>
      </c>
      <c r="H136" s="15"/>
      <c r="I136" s="15">
        <v>1</v>
      </c>
      <c r="J136" s="15">
        <v>360000</v>
      </c>
    </row>
    <row r="137">
      <c r="A137" s="11" t="s">
        <v>350</v>
      </c>
      <c r="B137" s="12" t="s">
        <v>351</v>
      </c>
      <c r="C137" s="15">
        <v>1</v>
      </c>
      <c r="D137" s="15">
        <v>30000</v>
      </c>
      <c r="E137" s="15">
        <v>30000</v>
      </c>
      <c r="F137" s="15">
        <v>0</v>
      </c>
      <c r="G137" s="15">
        <v>0</v>
      </c>
      <c r="H137" s="15"/>
      <c r="I137" s="15">
        <v>1</v>
      </c>
      <c r="J137" s="15">
        <v>360000</v>
      </c>
    </row>
    <row r="138">
      <c r="A138" s="11" t="s">
        <v>352</v>
      </c>
      <c r="B138" s="12" t="s">
        <v>353</v>
      </c>
      <c r="C138" s="15">
        <v>1</v>
      </c>
      <c r="D138" s="15">
        <v>38000</v>
      </c>
      <c r="E138" s="15">
        <v>38000</v>
      </c>
      <c r="F138" s="15">
        <v>0</v>
      </c>
      <c r="G138" s="15">
        <v>0</v>
      </c>
      <c r="H138" s="15"/>
      <c r="I138" s="15">
        <v>1</v>
      </c>
      <c r="J138" s="15">
        <v>456000</v>
      </c>
    </row>
    <row r="139">
      <c r="A139" s="11" t="s">
        <v>354</v>
      </c>
      <c r="B139" s="12" t="s">
        <v>355</v>
      </c>
      <c r="C139" s="15">
        <v>1</v>
      </c>
      <c r="D139" s="15">
        <v>28080</v>
      </c>
      <c r="E139" s="15">
        <v>28080</v>
      </c>
      <c r="F139" s="15">
        <v>0</v>
      </c>
      <c r="G139" s="15">
        <v>0</v>
      </c>
      <c r="H139" s="15"/>
      <c r="I139" s="15">
        <v>1</v>
      </c>
      <c r="J139" s="15">
        <v>336960</v>
      </c>
    </row>
    <row r="140">
      <c r="A140" s="11" t="s">
        <v>356</v>
      </c>
      <c r="B140" s="12" t="s">
        <v>357</v>
      </c>
      <c r="C140" s="15">
        <v>1</v>
      </c>
      <c r="D140" s="15">
        <v>37342</v>
      </c>
      <c r="E140" s="15">
        <v>37342</v>
      </c>
      <c r="F140" s="15">
        <v>0</v>
      </c>
      <c r="G140" s="15">
        <v>0</v>
      </c>
      <c r="H140" s="15"/>
      <c r="I140" s="15">
        <v>1</v>
      </c>
      <c r="J140" s="15">
        <v>448104</v>
      </c>
    </row>
    <row r="141">
      <c r="A141" s="11" t="s">
        <v>358</v>
      </c>
      <c r="B141" s="12" t="s">
        <v>359</v>
      </c>
      <c r="C141" s="15">
        <v>1</v>
      </c>
      <c r="D141" s="15">
        <v>25000</v>
      </c>
      <c r="E141" s="15">
        <v>25000</v>
      </c>
      <c r="F141" s="15">
        <v>0</v>
      </c>
      <c r="G141" s="15">
        <v>0</v>
      </c>
      <c r="H141" s="15"/>
      <c r="I141" s="15">
        <v>1</v>
      </c>
      <c r="J141" s="15">
        <v>300000</v>
      </c>
    </row>
    <row r="142">
      <c r="A142" s="11" t="s">
        <v>360</v>
      </c>
      <c r="B142" s="12" t="s">
        <v>361</v>
      </c>
      <c r="C142" s="15">
        <v>1</v>
      </c>
      <c r="D142" s="15">
        <v>28726</v>
      </c>
      <c r="E142" s="15">
        <v>28726</v>
      </c>
      <c r="F142" s="15">
        <v>0</v>
      </c>
      <c r="G142" s="15">
        <v>0</v>
      </c>
      <c r="H142" s="15"/>
      <c r="I142" s="15">
        <v>1</v>
      </c>
      <c r="J142" s="15">
        <v>344712</v>
      </c>
    </row>
    <row r="143">
      <c r="A143" s="11" t="s">
        <v>362</v>
      </c>
      <c r="B143" s="12" t="s">
        <v>363</v>
      </c>
      <c r="C143" s="15">
        <v>1</v>
      </c>
      <c r="D143" s="15">
        <v>28726</v>
      </c>
      <c r="E143" s="15">
        <v>28726</v>
      </c>
      <c r="F143" s="15">
        <v>0</v>
      </c>
      <c r="G143" s="15">
        <v>0</v>
      </c>
      <c r="H143" s="15"/>
      <c r="I143" s="15">
        <v>1</v>
      </c>
      <c r="J143" s="15">
        <v>344712</v>
      </c>
    </row>
    <row r="144">
      <c r="A144" s="11" t="s">
        <v>362</v>
      </c>
      <c r="B144" s="12" t="s">
        <v>363</v>
      </c>
      <c r="C144" s="15">
        <v>2</v>
      </c>
      <c r="D144" s="15">
        <v>40726</v>
      </c>
      <c r="E144" s="15">
        <v>28726</v>
      </c>
      <c r="F144" s="15">
        <v>0</v>
      </c>
      <c r="G144" s="15">
        <v>12000</v>
      </c>
      <c r="H144" s="15"/>
      <c r="I144" s="15">
        <v>1</v>
      </c>
      <c r="J144" s="15">
        <v>977424</v>
      </c>
    </row>
    <row r="145">
      <c r="A145" s="11" t="s">
        <v>364</v>
      </c>
      <c r="B145" s="12" t="s">
        <v>365</v>
      </c>
      <c r="C145" s="15">
        <v>1</v>
      </c>
      <c r="D145" s="15">
        <v>37342</v>
      </c>
      <c r="E145" s="15">
        <v>37342</v>
      </c>
      <c r="F145" s="15">
        <v>0</v>
      </c>
      <c r="G145" s="15">
        <v>0</v>
      </c>
      <c r="H145" s="15"/>
      <c r="I145" s="15">
        <v>1</v>
      </c>
      <c r="J145" s="15">
        <v>448104</v>
      </c>
    </row>
    <row r="146">
      <c r="A146" s="11" t="s">
        <v>366</v>
      </c>
      <c r="B146" s="12" t="s">
        <v>367</v>
      </c>
      <c r="C146" s="15">
        <v>1</v>
      </c>
      <c r="D146" s="15">
        <v>37342</v>
      </c>
      <c r="E146" s="15">
        <v>37342</v>
      </c>
      <c r="F146" s="15">
        <v>0</v>
      </c>
      <c r="G146" s="15">
        <v>0</v>
      </c>
      <c r="H146" s="15"/>
      <c r="I146" s="15">
        <v>1</v>
      </c>
      <c r="J146" s="15">
        <v>448104</v>
      </c>
    </row>
    <row r="147">
      <c r="A147" s="11" t="s">
        <v>368</v>
      </c>
      <c r="B147" s="12" t="s">
        <v>369</v>
      </c>
      <c r="C147" s="15">
        <v>1</v>
      </c>
      <c r="D147" s="15">
        <v>38000</v>
      </c>
      <c r="E147" s="15">
        <v>38000</v>
      </c>
      <c r="F147" s="15">
        <v>0</v>
      </c>
      <c r="G147" s="15">
        <v>0</v>
      </c>
      <c r="H147" s="15"/>
      <c r="I147" s="15">
        <v>1</v>
      </c>
      <c r="J147" s="15">
        <v>456000</v>
      </c>
    </row>
    <row r="148">
      <c r="A148" s="11" t="s">
        <v>370</v>
      </c>
      <c r="B148" s="12" t="s">
        <v>371</v>
      </c>
      <c r="C148" s="15">
        <v>1</v>
      </c>
      <c r="D148" s="15">
        <v>33726</v>
      </c>
      <c r="E148" s="15">
        <v>28726</v>
      </c>
      <c r="F148" s="15">
        <v>0</v>
      </c>
      <c r="G148" s="15">
        <v>5000</v>
      </c>
      <c r="H148" s="15"/>
      <c r="I148" s="15">
        <v>1</v>
      </c>
      <c r="J148" s="15">
        <v>404712</v>
      </c>
    </row>
    <row r="149">
      <c r="A149" s="11" t="s">
        <v>370</v>
      </c>
      <c r="B149" s="12" t="s">
        <v>371</v>
      </c>
      <c r="C149" s="15">
        <v>1</v>
      </c>
      <c r="D149" s="15">
        <v>41726</v>
      </c>
      <c r="E149" s="15">
        <v>28726</v>
      </c>
      <c r="F149" s="15">
        <v>3000</v>
      </c>
      <c r="G149" s="15">
        <v>10000</v>
      </c>
      <c r="H149" s="15"/>
      <c r="I149" s="15">
        <v>1</v>
      </c>
      <c r="J149" s="15">
        <v>500712</v>
      </c>
    </row>
    <row r="150">
      <c r="A150" s="11" t="s">
        <v>372</v>
      </c>
      <c r="B150" s="12" t="s">
        <v>373</v>
      </c>
      <c r="C150" s="15">
        <v>1</v>
      </c>
      <c r="D150" s="15">
        <v>34726</v>
      </c>
      <c r="E150" s="15">
        <v>28726</v>
      </c>
      <c r="F150" s="15">
        <v>0</v>
      </c>
      <c r="G150" s="15">
        <v>6000</v>
      </c>
      <c r="H150" s="15"/>
      <c r="I150" s="15">
        <v>1</v>
      </c>
      <c r="J150" s="15">
        <v>416712</v>
      </c>
    </row>
    <row r="151">
      <c r="A151" s="11" t="s">
        <v>374</v>
      </c>
      <c r="B151" s="12" t="s">
        <v>375</v>
      </c>
      <c r="C151" s="15">
        <v>1</v>
      </c>
      <c r="D151" s="15">
        <v>38726</v>
      </c>
      <c r="E151" s="15">
        <v>28726</v>
      </c>
      <c r="F151" s="15">
        <v>0</v>
      </c>
      <c r="G151" s="15">
        <v>10000</v>
      </c>
      <c r="H151" s="15"/>
      <c r="I151" s="15">
        <v>1</v>
      </c>
      <c r="J151" s="15">
        <v>464712</v>
      </c>
    </row>
    <row r="152">
      <c r="A152" s="11" t="s">
        <v>376</v>
      </c>
      <c r="B152" s="12" t="s">
        <v>377</v>
      </c>
      <c r="C152" s="15">
        <v>1</v>
      </c>
      <c r="D152" s="15">
        <v>39622</v>
      </c>
      <c r="E152" s="15">
        <v>37342</v>
      </c>
      <c r="F152" s="15">
        <v>0</v>
      </c>
      <c r="G152" s="15">
        <v>2280</v>
      </c>
      <c r="H152" s="15"/>
      <c r="I152" s="15">
        <v>1</v>
      </c>
      <c r="J152" s="15">
        <v>475464</v>
      </c>
    </row>
    <row r="153">
      <c r="A153" s="11" t="s">
        <v>378</v>
      </c>
      <c r="B153" s="12" t="s">
        <v>379</v>
      </c>
      <c r="C153" s="15">
        <v>1</v>
      </c>
      <c r="D153" s="15">
        <v>33036</v>
      </c>
      <c r="E153" s="15">
        <v>33036</v>
      </c>
      <c r="F153" s="15">
        <v>0</v>
      </c>
      <c r="G153" s="15">
        <v>0</v>
      </c>
      <c r="H153" s="15"/>
      <c r="I153" s="15">
        <v>1</v>
      </c>
      <c r="J153" s="15">
        <v>396432</v>
      </c>
    </row>
    <row r="154">
      <c r="A154" s="11" t="s">
        <v>380</v>
      </c>
      <c r="B154" s="12" t="s">
        <v>381</v>
      </c>
      <c r="C154" s="15">
        <v>2</v>
      </c>
      <c r="D154" s="15">
        <v>33036</v>
      </c>
      <c r="E154" s="15">
        <v>33036</v>
      </c>
      <c r="F154" s="15">
        <v>0</v>
      </c>
      <c r="G154" s="15">
        <v>0</v>
      </c>
      <c r="H154" s="15"/>
      <c r="I154" s="15">
        <v>1</v>
      </c>
      <c r="J154" s="15">
        <v>792864</v>
      </c>
    </row>
    <row r="155">
      <c r="A155" s="11" t="s">
        <v>382</v>
      </c>
      <c r="B155" s="12" t="s">
        <v>383</v>
      </c>
      <c r="C155" s="15">
        <v>1</v>
      </c>
      <c r="D155" s="15">
        <v>44261.35834</v>
      </c>
      <c r="E155" s="15">
        <v>33036</v>
      </c>
      <c r="F155" s="15">
        <v>6705.66667</v>
      </c>
      <c r="G155" s="15">
        <v>4519.69167</v>
      </c>
      <c r="H155" s="15"/>
      <c r="I155" s="15">
        <v>1</v>
      </c>
      <c r="J155" s="15">
        <v>531136.3</v>
      </c>
    </row>
    <row r="156">
      <c r="A156" s="11" t="s">
        <v>384</v>
      </c>
      <c r="B156" s="12" t="s">
        <v>385</v>
      </c>
      <c r="C156" s="15">
        <v>1</v>
      </c>
      <c r="D156" s="15">
        <v>43036</v>
      </c>
      <c r="E156" s="15">
        <v>43036</v>
      </c>
      <c r="F156" s="15">
        <v>0</v>
      </c>
      <c r="G156" s="15">
        <v>0</v>
      </c>
      <c r="H156" s="15"/>
      <c r="I156" s="15">
        <v>1</v>
      </c>
      <c r="J156" s="15">
        <v>516432</v>
      </c>
    </row>
    <row r="157">
      <c r="A157" s="11" t="s">
        <v>386</v>
      </c>
      <c r="B157" s="12" t="s">
        <v>387</v>
      </c>
      <c r="C157" s="15">
        <v>1</v>
      </c>
      <c r="D157" s="15">
        <v>43036</v>
      </c>
      <c r="E157" s="15">
        <v>33036</v>
      </c>
      <c r="F157" s="15">
        <v>0</v>
      </c>
      <c r="G157" s="15">
        <v>10000</v>
      </c>
      <c r="H157" s="15"/>
      <c r="I157" s="15">
        <v>1</v>
      </c>
      <c r="J157" s="15">
        <v>516432</v>
      </c>
    </row>
    <row r="158">
      <c r="A158" s="11" t="s">
        <v>388</v>
      </c>
      <c r="B158" s="12" t="s">
        <v>389</v>
      </c>
      <c r="C158" s="15">
        <v>1</v>
      </c>
      <c r="D158" s="15">
        <v>40000</v>
      </c>
      <c r="E158" s="15">
        <v>30000</v>
      </c>
      <c r="F158" s="15">
        <v>0</v>
      </c>
      <c r="G158" s="15">
        <v>10000</v>
      </c>
      <c r="H158" s="15"/>
      <c r="I158" s="15">
        <v>1</v>
      </c>
      <c r="J158" s="15">
        <v>480000</v>
      </c>
    </row>
    <row r="159">
      <c r="A159" s="11" t="s">
        <v>390</v>
      </c>
      <c r="B159" s="12" t="s">
        <v>391</v>
      </c>
      <c r="C159" s="15">
        <v>1</v>
      </c>
      <c r="D159" s="15">
        <v>37093</v>
      </c>
      <c r="E159" s="15">
        <v>27093</v>
      </c>
      <c r="F159" s="15">
        <v>0</v>
      </c>
      <c r="G159" s="15">
        <v>10000</v>
      </c>
      <c r="H159" s="15"/>
      <c r="I159" s="15">
        <v>1</v>
      </c>
      <c r="J159" s="15">
        <v>445116</v>
      </c>
    </row>
    <row r="160">
      <c r="A160" s="11" t="s">
        <v>392</v>
      </c>
      <c r="B160" s="12" t="s">
        <v>393</v>
      </c>
      <c r="C160" s="15">
        <v>1</v>
      </c>
      <c r="D160" s="15">
        <v>41074.3</v>
      </c>
      <c r="E160" s="15">
        <v>30000</v>
      </c>
      <c r="F160" s="15">
        <v>0</v>
      </c>
      <c r="G160" s="15">
        <v>11074.3</v>
      </c>
      <c r="H160" s="15"/>
      <c r="I160" s="15">
        <v>1</v>
      </c>
      <c r="J160" s="15">
        <v>492891.6</v>
      </c>
    </row>
    <row r="161">
      <c r="A161" s="11" t="s">
        <v>394</v>
      </c>
      <c r="B161" s="12" t="s">
        <v>395</v>
      </c>
      <c r="C161" s="15">
        <v>2</v>
      </c>
      <c r="D161" s="15">
        <v>39957.85</v>
      </c>
      <c r="E161" s="15">
        <v>27093</v>
      </c>
      <c r="F161" s="15">
        <v>2000</v>
      </c>
      <c r="G161" s="15">
        <v>10864.85</v>
      </c>
      <c r="H161" s="15"/>
      <c r="I161" s="15">
        <v>1</v>
      </c>
      <c r="J161" s="15">
        <v>958988.4</v>
      </c>
    </row>
    <row r="162">
      <c r="A162" s="11" t="s">
        <v>396</v>
      </c>
      <c r="B162" s="12" t="s">
        <v>397</v>
      </c>
      <c r="C162" s="15">
        <v>1</v>
      </c>
      <c r="D162" s="15">
        <v>35000</v>
      </c>
      <c r="E162" s="15">
        <v>25000</v>
      </c>
      <c r="F162" s="15">
        <v>0</v>
      </c>
      <c r="G162" s="15">
        <v>10000</v>
      </c>
      <c r="H162" s="15"/>
      <c r="I162" s="15">
        <v>1</v>
      </c>
      <c r="J162" s="15">
        <v>420000</v>
      </c>
    </row>
    <row r="163">
      <c r="A163" s="11" t="s">
        <v>396</v>
      </c>
      <c r="B163" s="12" t="s">
        <v>397</v>
      </c>
      <c r="C163" s="15">
        <v>1</v>
      </c>
      <c r="D163" s="15">
        <v>30000</v>
      </c>
      <c r="E163" s="15">
        <v>25000</v>
      </c>
      <c r="F163" s="15">
        <v>0</v>
      </c>
      <c r="G163" s="15">
        <v>5000</v>
      </c>
      <c r="H163" s="15"/>
      <c r="I163" s="15">
        <v>1</v>
      </c>
      <c r="J163" s="15">
        <v>360000</v>
      </c>
    </row>
    <row r="164">
      <c r="A164" s="11" t="s">
        <v>396</v>
      </c>
      <c r="B164" s="12" t="s">
        <v>397</v>
      </c>
      <c r="C164" s="15">
        <v>5</v>
      </c>
      <c r="D164" s="15">
        <v>32093</v>
      </c>
      <c r="E164" s="15">
        <v>27093</v>
      </c>
      <c r="F164" s="15">
        <v>0</v>
      </c>
      <c r="G164" s="15">
        <v>5000</v>
      </c>
      <c r="H164" s="15"/>
      <c r="I164" s="15">
        <v>1</v>
      </c>
      <c r="J164" s="15">
        <v>1925580</v>
      </c>
    </row>
    <row r="165">
      <c r="A165" s="11" t="s">
        <v>398</v>
      </c>
      <c r="B165" s="12" t="s">
        <v>399</v>
      </c>
      <c r="C165" s="15">
        <v>1</v>
      </c>
      <c r="D165" s="15">
        <v>14901.44</v>
      </c>
      <c r="E165" s="15">
        <v>2500</v>
      </c>
      <c r="F165" s="15">
        <v>2000</v>
      </c>
      <c r="G165" s="15">
        <v>10401.44</v>
      </c>
      <c r="H165" s="15"/>
      <c r="I165" s="15">
        <v>1</v>
      </c>
      <c r="J165" s="15">
        <v>178817.28</v>
      </c>
    </row>
    <row r="166">
      <c r="A166" s="11" t="s">
        <v>400</v>
      </c>
      <c r="B166" s="12" t="s">
        <v>401</v>
      </c>
      <c r="C166" s="15">
        <v>2</v>
      </c>
      <c r="D166" s="15">
        <v>37000</v>
      </c>
      <c r="E166" s="15">
        <v>25000</v>
      </c>
      <c r="F166" s="15">
        <v>0</v>
      </c>
      <c r="G166" s="15">
        <v>12000</v>
      </c>
      <c r="H166" s="15"/>
      <c r="I166" s="15">
        <v>1</v>
      </c>
      <c r="J166" s="15">
        <v>888000</v>
      </c>
    </row>
    <row r="167">
      <c r="A167" s="11" t="s">
        <v>400</v>
      </c>
      <c r="B167" s="12" t="s">
        <v>401</v>
      </c>
      <c r="C167" s="15">
        <v>1</v>
      </c>
      <c r="D167" s="15">
        <v>40000</v>
      </c>
      <c r="E167" s="15">
        <v>30000</v>
      </c>
      <c r="F167" s="15">
        <v>0</v>
      </c>
      <c r="G167" s="15">
        <v>10000</v>
      </c>
      <c r="H167" s="15"/>
      <c r="I167" s="15">
        <v>1</v>
      </c>
      <c r="J167" s="15">
        <v>480000</v>
      </c>
    </row>
    <row r="168">
      <c r="A168" s="11" t="s">
        <v>402</v>
      </c>
      <c r="B168" s="12" t="s">
        <v>403</v>
      </c>
      <c r="C168" s="15">
        <v>1</v>
      </c>
      <c r="D168" s="15">
        <v>34386.76</v>
      </c>
      <c r="E168" s="15">
        <v>23000</v>
      </c>
      <c r="F168" s="15">
        <v>1000</v>
      </c>
      <c r="G168" s="15">
        <v>10386.76</v>
      </c>
      <c r="H168" s="15"/>
      <c r="I168" s="15">
        <v>1</v>
      </c>
      <c r="J168" s="15">
        <v>412641.12</v>
      </c>
    </row>
    <row r="169">
      <c r="A169" s="11" t="s">
        <v>404</v>
      </c>
      <c r="B169" s="12" t="s">
        <v>405</v>
      </c>
      <c r="C169" s="15">
        <v>1</v>
      </c>
      <c r="D169" s="15">
        <v>30093</v>
      </c>
      <c r="E169" s="15">
        <v>27093</v>
      </c>
      <c r="F169" s="15">
        <v>0</v>
      </c>
      <c r="G169" s="15">
        <v>3000</v>
      </c>
      <c r="H169" s="15"/>
      <c r="I169" s="15">
        <v>1</v>
      </c>
      <c r="J169" s="15">
        <v>361116</v>
      </c>
    </row>
    <row r="170">
      <c r="A170" s="11" t="s">
        <v>406</v>
      </c>
      <c r="B170" s="12" t="s">
        <v>407</v>
      </c>
      <c r="C170" s="15">
        <v>24</v>
      </c>
      <c r="D170" s="15">
        <v>34093</v>
      </c>
      <c r="E170" s="15">
        <v>27093</v>
      </c>
      <c r="F170" s="15">
        <v>2000</v>
      </c>
      <c r="G170" s="15">
        <v>5000</v>
      </c>
      <c r="H170" s="15"/>
      <c r="I170" s="15">
        <v>1</v>
      </c>
      <c r="J170" s="15">
        <v>9818784</v>
      </c>
    </row>
    <row r="171">
      <c r="A171" s="11" t="s">
        <v>408</v>
      </c>
      <c r="B171" s="12" t="s">
        <v>409</v>
      </c>
      <c r="C171" s="15">
        <v>5</v>
      </c>
      <c r="D171" s="15">
        <v>32093</v>
      </c>
      <c r="E171" s="15">
        <v>27093</v>
      </c>
      <c r="F171" s="15">
        <v>0</v>
      </c>
      <c r="G171" s="15">
        <v>5000</v>
      </c>
      <c r="H171" s="15"/>
      <c r="I171" s="15">
        <v>1</v>
      </c>
      <c r="J171" s="15">
        <v>1925580</v>
      </c>
    </row>
    <row r="172">
      <c r="A172" s="11" t="s">
        <v>410</v>
      </c>
      <c r="B172" s="12" t="s">
        <v>411</v>
      </c>
      <c r="C172" s="15">
        <v>3.5</v>
      </c>
      <c r="D172" s="15">
        <v>25000</v>
      </c>
      <c r="E172" s="15">
        <v>25000</v>
      </c>
      <c r="F172" s="15">
        <v>0</v>
      </c>
      <c r="G172" s="15">
        <v>0</v>
      </c>
      <c r="H172" s="15"/>
      <c r="I172" s="15">
        <v>1</v>
      </c>
      <c r="J172" s="15">
        <v>1050000</v>
      </c>
    </row>
    <row r="173">
      <c r="A173" s="11" t="s">
        <v>412</v>
      </c>
      <c r="B173" s="12" t="s">
        <v>413</v>
      </c>
      <c r="C173" s="15">
        <v>4</v>
      </c>
      <c r="D173" s="15">
        <v>30000</v>
      </c>
      <c r="E173" s="15">
        <v>27000</v>
      </c>
      <c r="F173" s="15">
        <v>0</v>
      </c>
      <c r="G173" s="15">
        <v>3000</v>
      </c>
      <c r="H173" s="15"/>
      <c r="I173" s="15">
        <v>1</v>
      </c>
      <c r="J173" s="15">
        <v>1440000</v>
      </c>
    </row>
    <row r="174">
      <c r="A174" s="11" t="s">
        <v>412</v>
      </c>
      <c r="B174" s="12" t="s">
        <v>413</v>
      </c>
      <c r="C174" s="15">
        <v>17.5</v>
      </c>
      <c r="D174" s="15">
        <v>39093</v>
      </c>
      <c r="E174" s="15">
        <v>27093</v>
      </c>
      <c r="F174" s="15">
        <v>2000</v>
      </c>
      <c r="G174" s="15">
        <v>10000</v>
      </c>
      <c r="H174" s="15"/>
      <c r="I174" s="15">
        <v>1</v>
      </c>
      <c r="J174" s="15">
        <v>8209530</v>
      </c>
    </row>
    <row r="175">
      <c r="A175" s="11" t="s">
        <v>414</v>
      </c>
      <c r="B175" s="12" t="s">
        <v>415</v>
      </c>
      <c r="C175" s="15">
        <v>3</v>
      </c>
      <c r="D175" s="15">
        <v>37093</v>
      </c>
      <c r="E175" s="15">
        <v>27093</v>
      </c>
      <c r="F175" s="15">
        <v>0</v>
      </c>
      <c r="G175" s="15">
        <v>10000</v>
      </c>
      <c r="H175" s="15"/>
      <c r="I175" s="15">
        <v>1</v>
      </c>
      <c r="J175" s="15">
        <v>1335348</v>
      </c>
    </row>
    <row r="176">
      <c r="A176" s="11" t="s">
        <v>416</v>
      </c>
      <c r="B176" s="12" t="s">
        <v>417</v>
      </c>
      <c r="C176" s="15">
        <v>2</v>
      </c>
      <c r="D176" s="15">
        <v>33093</v>
      </c>
      <c r="E176" s="15">
        <v>27093</v>
      </c>
      <c r="F176" s="15">
        <v>0</v>
      </c>
      <c r="G176" s="15">
        <v>6000</v>
      </c>
      <c r="H176" s="15"/>
      <c r="I176" s="15">
        <v>1</v>
      </c>
      <c r="J176" s="15">
        <v>794232</v>
      </c>
    </row>
    <row r="177">
      <c r="A177" s="11" t="s">
        <v>418</v>
      </c>
      <c r="B177" s="12" t="s">
        <v>419</v>
      </c>
      <c r="C177" s="15">
        <v>1</v>
      </c>
      <c r="D177" s="15">
        <v>35000</v>
      </c>
      <c r="E177" s="15">
        <v>30000</v>
      </c>
      <c r="F177" s="15">
        <v>0</v>
      </c>
      <c r="G177" s="15">
        <v>5000</v>
      </c>
      <c r="H177" s="15"/>
      <c r="I177" s="15">
        <v>1</v>
      </c>
      <c r="J177" s="15">
        <v>420000</v>
      </c>
    </row>
    <row r="178">
      <c r="A178" s="11" t="s">
        <v>420</v>
      </c>
      <c r="B178" s="12" t="s">
        <v>421</v>
      </c>
      <c r="C178" s="15">
        <v>1</v>
      </c>
      <c r="D178" s="15">
        <v>25000</v>
      </c>
      <c r="E178" s="15">
        <v>25000</v>
      </c>
      <c r="F178" s="15">
        <v>0</v>
      </c>
      <c r="G178" s="15">
        <v>0</v>
      </c>
      <c r="H178" s="15"/>
      <c r="I178" s="15">
        <v>1</v>
      </c>
      <c r="J178" s="15">
        <v>300000</v>
      </c>
    </row>
    <row r="179">
      <c r="A179" s="11" t="s">
        <v>422</v>
      </c>
      <c r="B179" s="12" t="s">
        <v>423</v>
      </c>
      <c r="C179" s="15">
        <v>2</v>
      </c>
      <c r="D179" s="15">
        <v>41093</v>
      </c>
      <c r="E179" s="15">
        <v>27093</v>
      </c>
      <c r="F179" s="15">
        <v>1000</v>
      </c>
      <c r="G179" s="15">
        <v>13000</v>
      </c>
      <c r="H179" s="15"/>
      <c r="I179" s="15">
        <v>1</v>
      </c>
      <c r="J179" s="15">
        <v>986232</v>
      </c>
    </row>
    <row r="180">
      <c r="A180" s="11" t="s">
        <v>424</v>
      </c>
      <c r="B180" s="12" t="s">
        <v>425</v>
      </c>
      <c r="C180" s="15">
        <v>2</v>
      </c>
      <c r="D180" s="15">
        <v>35048.08083</v>
      </c>
      <c r="E180" s="15">
        <v>27093</v>
      </c>
      <c r="F180" s="15">
        <v>591.24083</v>
      </c>
      <c r="G180" s="15">
        <v>7363.84</v>
      </c>
      <c r="H180" s="15"/>
      <c r="I180" s="15">
        <v>1</v>
      </c>
      <c r="J180" s="15">
        <v>841153.94</v>
      </c>
    </row>
    <row r="181">
      <c r="A181" s="11" t="s">
        <v>426</v>
      </c>
      <c r="B181" s="12" t="s">
        <v>427</v>
      </c>
      <c r="C181" s="15">
        <v>.5</v>
      </c>
      <c r="D181" s="15">
        <v>27093</v>
      </c>
      <c r="E181" s="15">
        <v>27093</v>
      </c>
      <c r="F181" s="15">
        <v>0</v>
      </c>
      <c r="G181" s="15">
        <v>0</v>
      </c>
      <c r="H181" s="15"/>
      <c r="I181" s="15">
        <v>1</v>
      </c>
      <c r="J181" s="15">
        <v>162558</v>
      </c>
    </row>
    <row r="182">
      <c r="A182" s="11" t="s">
        <v>430</v>
      </c>
      <c r="B182" s="12" t="s">
        <v>431</v>
      </c>
      <c r="C182" s="15">
        <v>1</v>
      </c>
      <c r="D182" s="15">
        <v>27093</v>
      </c>
      <c r="E182" s="15">
        <v>27093</v>
      </c>
      <c r="F182" s="15">
        <v>0</v>
      </c>
      <c r="G182" s="15">
        <v>0</v>
      </c>
      <c r="H182" s="15"/>
      <c r="I182" s="15">
        <v>1</v>
      </c>
      <c r="J182" s="15">
        <v>325116</v>
      </c>
    </row>
    <row r="183">
      <c r="A183" s="11" t="s">
        <v>432</v>
      </c>
      <c r="B183" s="12" t="s">
        <v>433</v>
      </c>
      <c r="C183" s="15">
        <v>1</v>
      </c>
      <c r="D183" s="15">
        <v>50000</v>
      </c>
      <c r="E183" s="15">
        <v>40000</v>
      </c>
      <c r="F183" s="15">
        <v>0</v>
      </c>
      <c r="G183" s="15">
        <v>10000</v>
      </c>
      <c r="H183" s="15"/>
      <c r="I183" s="15">
        <v>1</v>
      </c>
      <c r="J183" s="15">
        <v>600000</v>
      </c>
    </row>
    <row r="184">
      <c r="A184" s="11" t="s">
        <v>434</v>
      </c>
      <c r="B184" s="12" t="s">
        <v>435</v>
      </c>
      <c r="C184" s="15">
        <v>1</v>
      </c>
      <c r="D184" s="15">
        <v>57342</v>
      </c>
      <c r="E184" s="15">
        <v>57342</v>
      </c>
      <c r="F184" s="15">
        <v>0</v>
      </c>
      <c r="G184" s="15">
        <v>0</v>
      </c>
      <c r="H184" s="15"/>
      <c r="I184" s="15">
        <v>1</v>
      </c>
      <c r="J184" s="15">
        <v>688104</v>
      </c>
    </row>
    <row r="185">
      <c r="A185" s="11" t="s">
        <v>436</v>
      </c>
      <c r="B185" s="12" t="s">
        <v>437</v>
      </c>
      <c r="C185" s="15">
        <v>1</v>
      </c>
      <c r="D185" s="15">
        <v>49000</v>
      </c>
      <c r="E185" s="15">
        <v>39000</v>
      </c>
      <c r="F185" s="15">
        <v>0</v>
      </c>
      <c r="G185" s="15">
        <v>10000</v>
      </c>
      <c r="H185" s="15"/>
      <c r="I185" s="15">
        <v>1</v>
      </c>
      <c r="J185" s="15">
        <v>588000</v>
      </c>
    </row>
    <row r="186">
      <c r="A186" s="11" t="s">
        <v>438</v>
      </c>
      <c r="B186" s="12" t="s">
        <v>439</v>
      </c>
      <c r="C186" s="15">
        <v>1</v>
      </c>
      <c r="D186" s="15">
        <v>56781.87</v>
      </c>
      <c r="E186" s="15">
        <v>46781.87</v>
      </c>
      <c r="F186" s="15">
        <v>0</v>
      </c>
      <c r="G186" s="15">
        <v>10000</v>
      </c>
      <c r="H186" s="15"/>
      <c r="I186" s="15">
        <v>1</v>
      </c>
      <c r="J186" s="15">
        <v>681382.44</v>
      </c>
    </row>
    <row r="187">
      <c r="A187" s="11" t="s">
        <v>332</v>
      </c>
      <c r="B187" s="12" t="s">
        <v>333</v>
      </c>
      <c r="C187" s="15">
        <v>.5</v>
      </c>
      <c r="D187" s="15">
        <v>39024</v>
      </c>
      <c r="E187" s="15">
        <v>39024</v>
      </c>
      <c r="F187" s="15">
        <v>0</v>
      </c>
      <c r="G187" s="15">
        <v>0</v>
      </c>
      <c r="H187" s="15"/>
      <c r="I187" s="15">
        <v>1</v>
      </c>
      <c r="J187" s="15">
        <v>234144</v>
      </c>
    </row>
    <row r="188">
      <c r="A188" s="11" t="s">
        <v>440</v>
      </c>
      <c r="B188" s="12" t="s">
        <v>441</v>
      </c>
      <c r="C188" s="15">
        <v>2</v>
      </c>
      <c r="D188" s="15">
        <v>63036</v>
      </c>
      <c r="E188" s="15">
        <v>53036</v>
      </c>
      <c r="F188" s="15">
        <v>0</v>
      </c>
      <c r="G188" s="15">
        <v>10000</v>
      </c>
      <c r="H188" s="15"/>
      <c r="I188" s="15">
        <v>1</v>
      </c>
      <c r="J188" s="15">
        <v>1512864</v>
      </c>
    </row>
    <row r="189">
      <c r="A189" s="11" t="s">
        <v>442</v>
      </c>
      <c r="B189" s="12" t="s">
        <v>443</v>
      </c>
      <c r="C189" s="15">
        <v>2</v>
      </c>
      <c r="D189" s="15">
        <v>43036</v>
      </c>
      <c r="E189" s="15">
        <v>43036</v>
      </c>
      <c r="F189" s="15">
        <v>0</v>
      </c>
      <c r="G189" s="15">
        <v>0</v>
      </c>
      <c r="H189" s="15"/>
      <c r="I189" s="15">
        <v>1</v>
      </c>
      <c r="J189" s="15">
        <v>1032864</v>
      </c>
    </row>
    <row r="190">
      <c r="A190" s="11" t="s">
        <v>444</v>
      </c>
      <c r="B190" s="12" t="s">
        <v>445</v>
      </c>
      <c r="C190" s="15">
        <v>1</v>
      </c>
      <c r="D190" s="15">
        <v>43036</v>
      </c>
      <c r="E190" s="15">
        <v>43036</v>
      </c>
      <c r="F190" s="15">
        <v>0</v>
      </c>
      <c r="G190" s="15">
        <v>0</v>
      </c>
      <c r="H190" s="15"/>
      <c r="I190" s="15">
        <v>1</v>
      </c>
      <c r="J190" s="15">
        <v>516432</v>
      </c>
    </row>
    <row r="191">
      <c r="A191" s="11" t="s">
        <v>446</v>
      </c>
      <c r="B191" s="12" t="s">
        <v>447</v>
      </c>
      <c r="C191" s="15">
        <v>1</v>
      </c>
      <c r="D191" s="15">
        <v>48004.18</v>
      </c>
      <c r="E191" s="15">
        <v>38000</v>
      </c>
      <c r="F191" s="15">
        <v>0</v>
      </c>
      <c r="G191" s="15">
        <v>10004.18</v>
      </c>
      <c r="H191" s="15"/>
      <c r="I191" s="15">
        <v>1</v>
      </c>
      <c r="J191" s="15">
        <v>576050.16</v>
      </c>
    </row>
    <row r="192">
      <c r="A192" s="11" t="s">
        <v>448</v>
      </c>
      <c r="B192" s="12" t="s">
        <v>449</v>
      </c>
      <c r="C192" s="15">
        <v>1</v>
      </c>
      <c r="D192" s="15">
        <v>57342</v>
      </c>
      <c r="E192" s="15">
        <v>57342</v>
      </c>
      <c r="F192" s="15">
        <v>0</v>
      </c>
      <c r="G192" s="15">
        <v>0</v>
      </c>
      <c r="H192" s="15"/>
      <c r="I192" s="15">
        <v>1</v>
      </c>
      <c r="J192" s="15">
        <v>688104</v>
      </c>
    </row>
    <row r="193">
      <c r="A193" s="11" t="s">
        <v>450</v>
      </c>
      <c r="B193" s="12" t="s">
        <v>451</v>
      </c>
      <c r="C193" s="15">
        <v>1</v>
      </c>
      <c r="D193" s="15">
        <v>43036</v>
      </c>
      <c r="E193" s="15">
        <v>43036</v>
      </c>
      <c r="F193" s="15">
        <v>0</v>
      </c>
      <c r="G193" s="15">
        <v>0</v>
      </c>
      <c r="H193" s="15"/>
      <c r="I193" s="15">
        <v>1</v>
      </c>
      <c r="J193" s="15">
        <v>516432</v>
      </c>
    </row>
    <row r="194" ht="25" customHeight="1">
      <c r="A194" s="24" t="s">
        <v>336</v>
      </c>
      <c r="B194" s="24"/>
      <c r="C194" s="23" t="s">
        <v>218</v>
      </c>
      <c r="D194" s="23">
        <f>SUBTOTAL(9,D122:D193)</f>
      </c>
      <c r="E194" s="23" t="s">
        <v>218</v>
      </c>
      <c r="F194" s="23" t="s">
        <v>218</v>
      </c>
      <c r="G194" s="23" t="s">
        <v>218</v>
      </c>
      <c r="H194" s="23" t="s">
        <v>218</v>
      </c>
      <c r="I194" s="23" t="s">
        <v>218</v>
      </c>
      <c r="J194" s="23">
        <f>SUBTOTAL(9,J122:J193)</f>
      </c>
    </row>
    <row r="195" ht="25" customHeight="1">
</row>
    <row r="196" ht="25" customHeight="1">
      <c r="A196" s="21" t="s">
        <v>307</v>
      </c>
      <c r="B196" s="21"/>
      <c r="C196" s="22" t="s">
        <v>97</v>
      </c>
      <c r="D196" s="22"/>
      <c r="E196" s="22"/>
      <c r="F196" s="22"/>
      <c r="G196" s="22"/>
      <c r="H196" s="22"/>
      <c r="I196" s="22"/>
      <c r="J196" s="22"/>
    </row>
    <row r="197" ht="25" customHeight="1">
      <c r="A197" s="21" t="s">
        <v>308</v>
      </c>
      <c r="B197" s="21"/>
      <c r="C197" s="22" t="s">
        <v>452</v>
      </c>
      <c r="D197" s="22"/>
      <c r="E197" s="22"/>
      <c r="F197" s="22"/>
      <c r="G197" s="22"/>
      <c r="H197" s="22"/>
      <c r="I197" s="22"/>
      <c r="J197" s="22"/>
    </row>
    <row r="198" ht="25" customHeight="1">
      <c r="A198" s="21" t="s">
        <v>310</v>
      </c>
      <c r="B198" s="21"/>
      <c r="C198" s="22" t="s">
        <v>277</v>
      </c>
      <c r="D198" s="22"/>
      <c r="E198" s="22"/>
      <c r="F198" s="22"/>
      <c r="G198" s="22"/>
      <c r="H198" s="22"/>
      <c r="I198" s="22"/>
      <c r="J198" s="22"/>
    </row>
    <row r="199" ht="25" customHeight="1">
      <c r="A199" s="3" t="s">
        <v>311</v>
      </c>
      <c r="B199" s="3"/>
      <c r="C199" s="3"/>
      <c r="D199" s="3"/>
      <c r="E199" s="3"/>
      <c r="F199" s="3"/>
      <c r="G199" s="3"/>
      <c r="H199" s="3"/>
      <c r="I199" s="3"/>
      <c r="J199" s="3"/>
    </row>
    <row r="200" ht="25" customHeight="1">
</row>
    <row r="201" ht="50" customHeight="1">
      <c r="A201" s="11" t="s">
        <v>210</v>
      </c>
      <c r="B201" s="11" t="s">
        <v>312</v>
      </c>
      <c r="C201" s="11" t="s">
        <v>313</v>
      </c>
      <c r="D201" s="11" t="s">
        <v>314</v>
      </c>
      <c r="E201" s="11"/>
      <c r="F201" s="11"/>
      <c r="G201" s="11"/>
      <c r="H201" s="11" t="s">
        <v>315</v>
      </c>
      <c r="I201" s="11" t="s">
        <v>316</v>
      </c>
      <c r="J201" s="11" t="s">
        <v>317</v>
      </c>
    </row>
    <row r="202" ht="50" customHeight="1">
      <c r="A202" s="11"/>
      <c r="B202" s="11"/>
      <c r="C202" s="11"/>
      <c r="D202" s="11" t="s">
        <v>318</v>
      </c>
      <c r="E202" s="11" t="s">
        <v>319</v>
      </c>
      <c r="F202" s="11"/>
      <c r="G202" s="11"/>
      <c r="H202" s="11"/>
      <c r="I202" s="11"/>
      <c r="J202" s="11"/>
    </row>
    <row r="203" ht="50" customHeight="1">
      <c r="A203" s="11"/>
      <c r="B203" s="11"/>
      <c r="C203" s="11"/>
      <c r="D203" s="11"/>
      <c r="E203" s="11" t="s">
        <v>320</v>
      </c>
      <c r="F203" s="11" t="s">
        <v>321</v>
      </c>
      <c r="G203" s="11" t="s">
        <v>322</v>
      </c>
      <c r="H203" s="11"/>
      <c r="I203" s="11"/>
      <c r="J203" s="11"/>
    </row>
    <row r="204" ht="25" customHeight="1">
      <c r="A204" s="11" t="s">
        <v>215</v>
      </c>
      <c r="B204" s="11" t="s">
        <v>323</v>
      </c>
      <c r="C204" s="11" t="s">
        <v>324</v>
      </c>
      <c r="D204" s="11" t="s">
        <v>325</v>
      </c>
      <c r="E204" s="11" t="s">
        <v>326</v>
      </c>
      <c r="F204" s="11" t="s">
        <v>327</v>
      </c>
      <c r="G204" s="11" t="s">
        <v>328</v>
      </c>
      <c r="H204" s="11" t="s">
        <v>329</v>
      </c>
      <c r="I204" s="11" t="s">
        <v>330</v>
      </c>
      <c r="J204" s="11" t="s">
        <v>331</v>
      </c>
    </row>
    <row r="205">
      <c r="A205" s="11" t="s">
        <v>453</v>
      </c>
      <c r="B205" s="12" t="s">
        <v>454</v>
      </c>
      <c r="C205" s="15">
        <v>20</v>
      </c>
      <c r="D205" s="15">
        <v>3750</v>
      </c>
      <c r="E205" s="15">
        <v>0</v>
      </c>
      <c r="F205" s="15">
        <v>0</v>
      </c>
      <c r="G205" s="15">
        <v>3750</v>
      </c>
      <c r="H205" s="15"/>
      <c r="I205" s="15">
        <v>1</v>
      </c>
      <c r="J205" s="15">
        <v>900000</v>
      </c>
    </row>
    <row r="206">
      <c r="A206" s="11" t="s">
        <v>455</v>
      </c>
      <c r="B206" s="12" t="s">
        <v>338</v>
      </c>
      <c r="C206" s="15">
        <v>1</v>
      </c>
      <c r="D206" s="15">
        <v>25000</v>
      </c>
      <c r="E206" s="15">
        <v>0</v>
      </c>
      <c r="F206" s="15">
        <v>0</v>
      </c>
      <c r="G206" s="15">
        <v>25000</v>
      </c>
      <c r="H206" s="15"/>
      <c r="I206" s="15">
        <v>1</v>
      </c>
      <c r="J206" s="15">
        <v>300000</v>
      </c>
    </row>
    <row r="207">
      <c r="A207" s="11" t="s">
        <v>456</v>
      </c>
      <c r="B207" s="12" t="s">
        <v>343</v>
      </c>
      <c r="C207" s="15">
        <v>20</v>
      </c>
      <c r="D207" s="15">
        <v>3333.33333</v>
      </c>
      <c r="E207" s="15">
        <v>0</v>
      </c>
      <c r="F207" s="15">
        <v>0</v>
      </c>
      <c r="G207" s="15">
        <v>3333.33333</v>
      </c>
      <c r="H207" s="15"/>
      <c r="I207" s="15">
        <v>1</v>
      </c>
      <c r="J207" s="15">
        <v>800000</v>
      </c>
    </row>
    <row r="208" ht="25" customHeight="1">
      <c r="A208" s="24" t="s">
        <v>336</v>
      </c>
      <c r="B208" s="24"/>
      <c r="C208" s="23" t="s">
        <v>218</v>
      </c>
      <c r="D208" s="23">
        <f>SUBTOTAL(9,D205:D207)</f>
      </c>
      <c r="E208" s="23" t="s">
        <v>218</v>
      </c>
      <c r="F208" s="23" t="s">
        <v>218</v>
      </c>
      <c r="G208" s="23" t="s">
        <v>218</v>
      </c>
      <c r="H208" s="23" t="s">
        <v>218</v>
      </c>
      <c r="I208" s="23" t="s">
        <v>218</v>
      </c>
      <c r="J208" s="23">
        <f>SUBTOTAL(9,J205:J207)</f>
      </c>
    </row>
    <row r="209" ht="25" customHeight="1">
</row>
    <row r="210" ht="25" customHeight="1">
      <c r="A210" s="21" t="s">
        <v>307</v>
      </c>
      <c r="B210" s="21"/>
      <c r="C210" s="22" t="s">
        <v>97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308</v>
      </c>
      <c r="B211" s="21"/>
      <c r="C211" s="22" t="s">
        <v>337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21" t="s">
        <v>310</v>
      </c>
      <c r="B212" s="21"/>
      <c r="C212" s="22" t="s">
        <v>280</v>
      </c>
      <c r="D212" s="22"/>
      <c r="E212" s="22"/>
      <c r="F212" s="22"/>
      <c r="G212" s="22"/>
      <c r="H212" s="22"/>
      <c r="I212" s="22"/>
      <c r="J212" s="22"/>
    </row>
    <row r="213" ht="25" customHeight="1">
      <c r="A213" s="3" t="s">
        <v>311</v>
      </c>
      <c r="B213" s="3"/>
      <c r="C213" s="3"/>
      <c r="D213" s="3"/>
      <c r="E213" s="3"/>
      <c r="F213" s="3"/>
      <c r="G213" s="3"/>
      <c r="H213" s="3"/>
      <c r="I213" s="3"/>
      <c r="J213" s="3"/>
    </row>
    <row r="214" ht="25" customHeight="1">
</row>
    <row r="215" ht="50" customHeight="1">
      <c r="A215" s="11" t="s">
        <v>210</v>
      </c>
      <c r="B215" s="11" t="s">
        <v>312</v>
      </c>
      <c r="C215" s="11" t="s">
        <v>313</v>
      </c>
      <c r="D215" s="11" t="s">
        <v>314</v>
      </c>
      <c r="E215" s="11"/>
      <c r="F215" s="11"/>
      <c r="G215" s="11"/>
      <c r="H215" s="11" t="s">
        <v>315</v>
      </c>
      <c r="I215" s="11" t="s">
        <v>316</v>
      </c>
      <c r="J215" s="11" t="s">
        <v>317</v>
      </c>
    </row>
    <row r="216" ht="50" customHeight="1">
      <c r="A216" s="11"/>
      <c r="B216" s="11"/>
      <c r="C216" s="11"/>
      <c r="D216" s="11" t="s">
        <v>318</v>
      </c>
      <c r="E216" s="11" t="s">
        <v>319</v>
      </c>
      <c r="F216" s="11"/>
      <c r="G216" s="11"/>
      <c r="H216" s="11"/>
      <c r="I216" s="11"/>
      <c r="J216" s="11"/>
    </row>
    <row r="217" ht="50" customHeight="1">
      <c r="A217" s="11"/>
      <c r="B217" s="11"/>
      <c r="C217" s="11"/>
      <c r="D217" s="11"/>
      <c r="E217" s="11" t="s">
        <v>320</v>
      </c>
      <c r="F217" s="11" t="s">
        <v>321</v>
      </c>
      <c r="G217" s="11" t="s">
        <v>322</v>
      </c>
      <c r="H217" s="11"/>
      <c r="I217" s="11"/>
      <c r="J217" s="11"/>
    </row>
    <row r="218" ht="25" customHeight="1">
      <c r="A218" s="11" t="s">
        <v>215</v>
      </c>
      <c r="B218" s="11" t="s">
        <v>323</v>
      </c>
      <c r="C218" s="11" t="s">
        <v>324</v>
      </c>
      <c r="D218" s="11" t="s">
        <v>325</v>
      </c>
      <c r="E218" s="11" t="s">
        <v>326</v>
      </c>
      <c r="F218" s="11" t="s">
        <v>327</v>
      </c>
      <c r="G218" s="11" t="s">
        <v>328</v>
      </c>
      <c r="H218" s="11" t="s">
        <v>329</v>
      </c>
      <c r="I218" s="11" t="s">
        <v>330</v>
      </c>
      <c r="J218" s="11" t="s">
        <v>331</v>
      </c>
    </row>
    <row r="219">
      <c r="A219" s="11" t="s">
        <v>323</v>
      </c>
      <c r="B219" s="12" t="s">
        <v>338</v>
      </c>
      <c r="C219" s="15">
        <v>1</v>
      </c>
      <c r="D219" s="15">
        <v>124694.51417</v>
      </c>
      <c r="E219" s="15">
        <v>96954</v>
      </c>
      <c r="F219" s="15">
        <v>2908.62</v>
      </c>
      <c r="G219" s="15">
        <v>24831.89417</v>
      </c>
      <c r="H219" s="15"/>
      <c r="I219" s="15">
        <v>1</v>
      </c>
      <c r="J219" s="15">
        <v>1496334.17</v>
      </c>
    </row>
    <row r="220">
      <c r="A220" s="11" t="s">
        <v>324</v>
      </c>
      <c r="B220" s="12" t="s">
        <v>339</v>
      </c>
      <c r="C220" s="15">
        <v>1</v>
      </c>
      <c r="D220" s="15">
        <v>89890.92</v>
      </c>
      <c r="E220" s="15">
        <v>77564</v>
      </c>
      <c r="F220" s="15">
        <v>2326.92</v>
      </c>
      <c r="G220" s="15">
        <v>10000</v>
      </c>
      <c r="H220" s="15"/>
      <c r="I220" s="15">
        <v>1</v>
      </c>
      <c r="J220" s="15">
        <v>1078691.04</v>
      </c>
    </row>
    <row r="221">
      <c r="A221" s="11" t="s">
        <v>325</v>
      </c>
      <c r="B221" s="12" t="s">
        <v>340</v>
      </c>
      <c r="C221" s="15">
        <v>1</v>
      </c>
      <c r="D221" s="15">
        <v>89890.92</v>
      </c>
      <c r="E221" s="15">
        <v>77564</v>
      </c>
      <c r="F221" s="15">
        <v>2326.92</v>
      </c>
      <c r="G221" s="15">
        <v>10000</v>
      </c>
      <c r="H221" s="15"/>
      <c r="I221" s="15">
        <v>1</v>
      </c>
      <c r="J221" s="15">
        <v>1078691.04</v>
      </c>
    </row>
    <row r="222">
      <c r="A222" s="11" t="s">
        <v>326</v>
      </c>
      <c r="B222" s="12" t="s">
        <v>341</v>
      </c>
      <c r="C222" s="15">
        <v>1</v>
      </c>
      <c r="D222" s="15">
        <v>89890.92</v>
      </c>
      <c r="E222" s="15">
        <v>77564</v>
      </c>
      <c r="F222" s="15">
        <v>2326.92</v>
      </c>
      <c r="G222" s="15">
        <v>10000</v>
      </c>
      <c r="H222" s="15"/>
      <c r="I222" s="15">
        <v>1</v>
      </c>
      <c r="J222" s="15">
        <v>1078691.04</v>
      </c>
    </row>
    <row r="223">
      <c r="A223" s="11" t="s">
        <v>327</v>
      </c>
      <c r="B223" s="12" t="s">
        <v>342</v>
      </c>
      <c r="C223" s="15">
        <v>1</v>
      </c>
      <c r="D223" s="15">
        <v>89890.92</v>
      </c>
      <c r="E223" s="15">
        <v>77564</v>
      </c>
      <c r="F223" s="15">
        <v>2326.92</v>
      </c>
      <c r="G223" s="15">
        <v>10000</v>
      </c>
      <c r="H223" s="15"/>
      <c r="I223" s="15">
        <v>1</v>
      </c>
      <c r="J223" s="15">
        <v>1078691.04</v>
      </c>
    </row>
    <row r="224">
      <c r="A224" s="11" t="s">
        <v>328</v>
      </c>
      <c r="B224" s="12" t="s">
        <v>343</v>
      </c>
      <c r="C224" s="15">
        <v>61</v>
      </c>
      <c r="D224" s="15">
        <v>61939.88856</v>
      </c>
      <c r="E224" s="15">
        <v>29168</v>
      </c>
      <c r="F224" s="15">
        <v>3000</v>
      </c>
      <c r="G224" s="15">
        <v>29771.88856</v>
      </c>
      <c r="H224" s="15"/>
      <c r="I224" s="15">
        <v>1</v>
      </c>
      <c r="J224" s="15">
        <v>45339998.43</v>
      </c>
    </row>
    <row r="225">
      <c r="A225" s="11" t="s">
        <v>329</v>
      </c>
      <c r="B225" s="12" t="s">
        <v>344</v>
      </c>
      <c r="C225" s="15">
        <v>7</v>
      </c>
      <c r="D225" s="15">
        <v>53091.33298</v>
      </c>
      <c r="E225" s="15">
        <v>29168</v>
      </c>
      <c r="F225" s="15">
        <v>0</v>
      </c>
      <c r="G225" s="15">
        <v>23923.33298</v>
      </c>
      <c r="H225" s="15"/>
      <c r="I225" s="15">
        <v>1</v>
      </c>
      <c r="J225" s="15">
        <v>4459671.97</v>
      </c>
    </row>
    <row r="226">
      <c r="A226" s="11" t="s">
        <v>330</v>
      </c>
      <c r="B226" s="12" t="s">
        <v>345</v>
      </c>
      <c r="C226" s="15">
        <v>1</v>
      </c>
      <c r="D226" s="15">
        <v>59022.32</v>
      </c>
      <c r="E226" s="15">
        <v>27093</v>
      </c>
      <c r="F226" s="15">
        <v>4878</v>
      </c>
      <c r="G226" s="15">
        <v>27051.32</v>
      </c>
      <c r="H226" s="15"/>
      <c r="I226" s="15">
        <v>1</v>
      </c>
      <c r="J226" s="15">
        <v>708267.84</v>
      </c>
    </row>
    <row r="227">
      <c r="A227" s="11" t="s">
        <v>346</v>
      </c>
      <c r="B227" s="12" t="s">
        <v>347</v>
      </c>
      <c r="C227" s="15">
        <v>2</v>
      </c>
      <c r="D227" s="15">
        <v>30000</v>
      </c>
      <c r="E227" s="15">
        <v>30000</v>
      </c>
      <c r="F227" s="15">
        <v>0</v>
      </c>
      <c r="G227" s="15">
        <v>0</v>
      </c>
      <c r="H227" s="15"/>
      <c r="I227" s="15">
        <v>1</v>
      </c>
      <c r="J227" s="15">
        <v>720000</v>
      </c>
    </row>
    <row r="228">
      <c r="A228" s="11" t="s">
        <v>346</v>
      </c>
      <c r="B228" s="12" t="s">
        <v>347</v>
      </c>
      <c r="C228" s="15">
        <v>1</v>
      </c>
      <c r="D228" s="15">
        <v>31944.6</v>
      </c>
      <c r="E228" s="15">
        <v>30000</v>
      </c>
      <c r="F228" s="15">
        <v>1944.6</v>
      </c>
      <c r="G228" s="15">
        <v>0</v>
      </c>
      <c r="H228" s="15"/>
      <c r="I228" s="15">
        <v>1</v>
      </c>
      <c r="J228" s="15">
        <v>383335.2</v>
      </c>
    </row>
    <row r="229">
      <c r="A229" s="11" t="s">
        <v>348</v>
      </c>
      <c r="B229" s="12" t="s">
        <v>349</v>
      </c>
      <c r="C229" s="15">
        <v>1</v>
      </c>
      <c r="D229" s="15">
        <v>30000</v>
      </c>
      <c r="E229" s="15">
        <v>30000</v>
      </c>
      <c r="F229" s="15">
        <v>0</v>
      </c>
      <c r="G229" s="15">
        <v>0</v>
      </c>
      <c r="H229" s="15"/>
      <c r="I229" s="15">
        <v>1</v>
      </c>
      <c r="J229" s="15">
        <v>360000</v>
      </c>
    </row>
    <row r="230">
      <c r="A230" s="11" t="s">
        <v>350</v>
      </c>
      <c r="B230" s="12" t="s">
        <v>351</v>
      </c>
      <c r="C230" s="15">
        <v>1</v>
      </c>
      <c r="D230" s="15">
        <v>30000</v>
      </c>
      <c r="E230" s="15">
        <v>30000</v>
      </c>
      <c r="F230" s="15">
        <v>0</v>
      </c>
      <c r="G230" s="15">
        <v>0</v>
      </c>
      <c r="H230" s="15"/>
      <c r="I230" s="15">
        <v>1</v>
      </c>
      <c r="J230" s="15">
        <v>360000</v>
      </c>
    </row>
    <row r="231">
      <c r="A231" s="11" t="s">
        <v>350</v>
      </c>
      <c r="B231" s="12" t="s">
        <v>351</v>
      </c>
      <c r="C231" s="15">
        <v>4</v>
      </c>
      <c r="D231" s="15">
        <v>35000</v>
      </c>
      <c r="E231" s="15">
        <v>35000</v>
      </c>
      <c r="F231" s="15">
        <v>0</v>
      </c>
      <c r="G231" s="15">
        <v>0</v>
      </c>
      <c r="H231" s="15"/>
      <c r="I231" s="15">
        <v>1</v>
      </c>
      <c r="J231" s="15">
        <v>1680000</v>
      </c>
    </row>
    <row r="232">
      <c r="A232" s="11" t="s">
        <v>350</v>
      </c>
      <c r="B232" s="12" t="s">
        <v>351</v>
      </c>
      <c r="C232" s="15">
        <v>1</v>
      </c>
      <c r="D232" s="15">
        <v>30000</v>
      </c>
      <c r="E232" s="15">
        <v>30000</v>
      </c>
      <c r="F232" s="15">
        <v>0</v>
      </c>
      <c r="G232" s="15">
        <v>0</v>
      </c>
      <c r="H232" s="15"/>
      <c r="I232" s="15">
        <v>1</v>
      </c>
      <c r="J232" s="15">
        <v>360000</v>
      </c>
    </row>
    <row r="233">
      <c r="A233" s="11" t="s">
        <v>350</v>
      </c>
      <c r="B233" s="12" t="s">
        <v>351</v>
      </c>
      <c r="C233" s="15">
        <v>1</v>
      </c>
      <c r="D233" s="15">
        <v>30000</v>
      </c>
      <c r="E233" s="15">
        <v>30000</v>
      </c>
      <c r="F233" s="15">
        <v>0</v>
      </c>
      <c r="G233" s="15">
        <v>0</v>
      </c>
      <c r="H233" s="15"/>
      <c r="I233" s="15">
        <v>1</v>
      </c>
      <c r="J233" s="15">
        <v>360000</v>
      </c>
    </row>
    <row r="234">
      <c r="A234" s="11" t="s">
        <v>350</v>
      </c>
      <c r="B234" s="12" t="s">
        <v>351</v>
      </c>
      <c r="C234" s="15">
        <v>1</v>
      </c>
      <c r="D234" s="15">
        <v>30000</v>
      </c>
      <c r="E234" s="15">
        <v>30000</v>
      </c>
      <c r="F234" s="15">
        <v>0</v>
      </c>
      <c r="G234" s="15">
        <v>0</v>
      </c>
      <c r="H234" s="15"/>
      <c r="I234" s="15">
        <v>1</v>
      </c>
      <c r="J234" s="15">
        <v>360000</v>
      </c>
    </row>
    <row r="235">
      <c r="A235" s="11" t="s">
        <v>352</v>
      </c>
      <c r="B235" s="12" t="s">
        <v>353</v>
      </c>
      <c r="C235" s="15">
        <v>1</v>
      </c>
      <c r="D235" s="15">
        <v>38000</v>
      </c>
      <c r="E235" s="15">
        <v>38000</v>
      </c>
      <c r="F235" s="15">
        <v>0</v>
      </c>
      <c r="G235" s="15">
        <v>0</v>
      </c>
      <c r="H235" s="15"/>
      <c r="I235" s="15">
        <v>1</v>
      </c>
      <c r="J235" s="15">
        <v>456000</v>
      </c>
    </row>
    <row r="236">
      <c r="A236" s="11" t="s">
        <v>354</v>
      </c>
      <c r="B236" s="12" t="s">
        <v>355</v>
      </c>
      <c r="C236" s="15">
        <v>1</v>
      </c>
      <c r="D236" s="15">
        <v>28080</v>
      </c>
      <c r="E236" s="15">
        <v>28080</v>
      </c>
      <c r="F236" s="15">
        <v>0</v>
      </c>
      <c r="G236" s="15">
        <v>0</v>
      </c>
      <c r="H236" s="15"/>
      <c r="I236" s="15">
        <v>1</v>
      </c>
      <c r="J236" s="15">
        <v>336960</v>
      </c>
    </row>
    <row r="237">
      <c r="A237" s="11" t="s">
        <v>356</v>
      </c>
      <c r="B237" s="12" t="s">
        <v>357</v>
      </c>
      <c r="C237" s="15">
        <v>1</v>
      </c>
      <c r="D237" s="15">
        <v>37342</v>
      </c>
      <c r="E237" s="15">
        <v>37342</v>
      </c>
      <c r="F237" s="15">
        <v>0</v>
      </c>
      <c r="G237" s="15">
        <v>0</v>
      </c>
      <c r="H237" s="15"/>
      <c r="I237" s="15">
        <v>1</v>
      </c>
      <c r="J237" s="15">
        <v>448104</v>
      </c>
    </row>
    <row r="238">
      <c r="A238" s="11" t="s">
        <v>358</v>
      </c>
      <c r="B238" s="12" t="s">
        <v>359</v>
      </c>
      <c r="C238" s="15">
        <v>1</v>
      </c>
      <c r="D238" s="15">
        <v>25000</v>
      </c>
      <c r="E238" s="15">
        <v>25000</v>
      </c>
      <c r="F238" s="15">
        <v>0</v>
      </c>
      <c r="G238" s="15">
        <v>0</v>
      </c>
      <c r="H238" s="15"/>
      <c r="I238" s="15">
        <v>1</v>
      </c>
      <c r="J238" s="15">
        <v>300000</v>
      </c>
    </row>
    <row r="239">
      <c r="A239" s="11" t="s">
        <v>360</v>
      </c>
      <c r="B239" s="12" t="s">
        <v>361</v>
      </c>
      <c r="C239" s="15">
        <v>1</v>
      </c>
      <c r="D239" s="15">
        <v>28726</v>
      </c>
      <c r="E239" s="15">
        <v>28726</v>
      </c>
      <c r="F239" s="15">
        <v>0</v>
      </c>
      <c r="G239" s="15">
        <v>0</v>
      </c>
      <c r="H239" s="15"/>
      <c r="I239" s="15">
        <v>1</v>
      </c>
      <c r="J239" s="15">
        <v>344712</v>
      </c>
    </row>
    <row r="240">
      <c r="A240" s="11" t="s">
        <v>362</v>
      </c>
      <c r="B240" s="12" t="s">
        <v>363</v>
      </c>
      <c r="C240" s="15">
        <v>1</v>
      </c>
      <c r="D240" s="15">
        <v>28726</v>
      </c>
      <c r="E240" s="15">
        <v>28726</v>
      </c>
      <c r="F240" s="15">
        <v>0</v>
      </c>
      <c r="G240" s="15">
        <v>0</v>
      </c>
      <c r="H240" s="15"/>
      <c r="I240" s="15">
        <v>1</v>
      </c>
      <c r="J240" s="15">
        <v>344712</v>
      </c>
    </row>
    <row r="241">
      <c r="A241" s="11" t="s">
        <v>362</v>
      </c>
      <c r="B241" s="12" t="s">
        <v>363</v>
      </c>
      <c r="C241" s="15">
        <v>2</v>
      </c>
      <c r="D241" s="15">
        <v>40726</v>
      </c>
      <c r="E241" s="15">
        <v>28726</v>
      </c>
      <c r="F241" s="15">
        <v>0</v>
      </c>
      <c r="G241" s="15">
        <v>12000</v>
      </c>
      <c r="H241" s="15"/>
      <c r="I241" s="15">
        <v>1</v>
      </c>
      <c r="J241" s="15">
        <v>977424</v>
      </c>
    </row>
    <row r="242">
      <c r="A242" s="11" t="s">
        <v>364</v>
      </c>
      <c r="B242" s="12" t="s">
        <v>365</v>
      </c>
      <c r="C242" s="15">
        <v>1</v>
      </c>
      <c r="D242" s="15">
        <v>37342</v>
      </c>
      <c r="E242" s="15">
        <v>37342</v>
      </c>
      <c r="F242" s="15">
        <v>0</v>
      </c>
      <c r="G242" s="15">
        <v>0</v>
      </c>
      <c r="H242" s="15"/>
      <c r="I242" s="15">
        <v>1</v>
      </c>
      <c r="J242" s="15">
        <v>448104</v>
      </c>
    </row>
    <row r="243">
      <c r="A243" s="11" t="s">
        <v>366</v>
      </c>
      <c r="B243" s="12" t="s">
        <v>367</v>
      </c>
      <c r="C243" s="15">
        <v>1</v>
      </c>
      <c r="D243" s="15">
        <v>37342</v>
      </c>
      <c r="E243" s="15">
        <v>37342</v>
      </c>
      <c r="F243" s="15">
        <v>0</v>
      </c>
      <c r="G243" s="15">
        <v>0</v>
      </c>
      <c r="H243" s="15"/>
      <c r="I243" s="15">
        <v>1</v>
      </c>
      <c r="J243" s="15">
        <v>448104</v>
      </c>
    </row>
    <row r="244">
      <c r="A244" s="11" t="s">
        <v>368</v>
      </c>
      <c r="B244" s="12" t="s">
        <v>369</v>
      </c>
      <c r="C244" s="15">
        <v>1</v>
      </c>
      <c r="D244" s="15">
        <v>43000</v>
      </c>
      <c r="E244" s="15">
        <v>38000</v>
      </c>
      <c r="F244" s="15">
        <v>0</v>
      </c>
      <c r="G244" s="15">
        <v>5000</v>
      </c>
      <c r="H244" s="15"/>
      <c r="I244" s="15">
        <v>1</v>
      </c>
      <c r="J244" s="15">
        <v>516000</v>
      </c>
    </row>
    <row r="245">
      <c r="A245" s="11" t="s">
        <v>370</v>
      </c>
      <c r="B245" s="12" t="s">
        <v>371</v>
      </c>
      <c r="C245" s="15">
        <v>1</v>
      </c>
      <c r="D245" s="15">
        <v>38726</v>
      </c>
      <c r="E245" s="15">
        <v>28726</v>
      </c>
      <c r="F245" s="15">
        <v>0</v>
      </c>
      <c r="G245" s="15">
        <v>10000</v>
      </c>
      <c r="H245" s="15"/>
      <c r="I245" s="15">
        <v>1</v>
      </c>
      <c r="J245" s="15">
        <v>464712</v>
      </c>
    </row>
    <row r="246">
      <c r="A246" s="11" t="s">
        <v>370</v>
      </c>
      <c r="B246" s="12" t="s">
        <v>371</v>
      </c>
      <c r="C246" s="15">
        <v>1</v>
      </c>
      <c r="D246" s="15">
        <v>38726</v>
      </c>
      <c r="E246" s="15">
        <v>28726</v>
      </c>
      <c r="F246" s="15">
        <v>0</v>
      </c>
      <c r="G246" s="15">
        <v>10000</v>
      </c>
      <c r="H246" s="15"/>
      <c r="I246" s="15">
        <v>1</v>
      </c>
      <c r="J246" s="15">
        <v>464712</v>
      </c>
    </row>
    <row r="247">
      <c r="A247" s="11" t="s">
        <v>372</v>
      </c>
      <c r="B247" s="12" t="s">
        <v>373</v>
      </c>
      <c r="C247" s="15">
        <v>1</v>
      </c>
      <c r="D247" s="15">
        <v>43726</v>
      </c>
      <c r="E247" s="15">
        <v>28726</v>
      </c>
      <c r="F247" s="15">
        <v>0</v>
      </c>
      <c r="G247" s="15">
        <v>15000</v>
      </c>
      <c r="H247" s="15"/>
      <c r="I247" s="15">
        <v>1</v>
      </c>
      <c r="J247" s="15">
        <v>524712</v>
      </c>
    </row>
    <row r="248">
      <c r="A248" s="11" t="s">
        <v>374</v>
      </c>
      <c r="B248" s="12" t="s">
        <v>375</v>
      </c>
      <c r="C248" s="15">
        <v>1</v>
      </c>
      <c r="D248" s="15">
        <v>38726</v>
      </c>
      <c r="E248" s="15">
        <v>28726</v>
      </c>
      <c r="F248" s="15">
        <v>0</v>
      </c>
      <c r="G248" s="15">
        <v>10000</v>
      </c>
      <c r="H248" s="15"/>
      <c r="I248" s="15">
        <v>1</v>
      </c>
      <c r="J248" s="15">
        <v>464712</v>
      </c>
    </row>
    <row r="249">
      <c r="A249" s="11" t="s">
        <v>376</v>
      </c>
      <c r="B249" s="12" t="s">
        <v>377</v>
      </c>
      <c r="C249" s="15">
        <v>1</v>
      </c>
      <c r="D249" s="15">
        <v>44622</v>
      </c>
      <c r="E249" s="15">
        <v>37342</v>
      </c>
      <c r="F249" s="15">
        <v>2280</v>
      </c>
      <c r="G249" s="15">
        <v>5000</v>
      </c>
      <c r="H249" s="15"/>
      <c r="I249" s="15">
        <v>1</v>
      </c>
      <c r="J249" s="15">
        <v>535464</v>
      </c>
    </row>
    <row r="250">
      <c r="A250" s="11" t="s">
        <v>378</v>
      </c>
      <c r="B250" s="12" t="s">
        <v>379</v>
      </c>
      <c r="C250" s="15">
        <v>1</v>
      </c>
      <c r="D250" s="15">
        <v>43036</v>
      </c>
      <c r="E250" s="15">
        <v>33036</v>
      </c>
      <c r="F250" s="15">
        <v>0</v>
      </c>
      <c r="G250" s="15">
        <v>10000</v>
      </c>
      <c r="H250" s="15"/>
      <c r="I250" s="15">
        <v>1</v>
      </c>
      <c r="J250" s="15">
        <v>516432</v>
      </c>
    </row>
    <row r="251">
      <c r="A251" s="11" t="s">
        <v>380</v>
      </c>
      <c r="B251" s="12" t="s">
        <v>381</v>
      </c>
      <c r="C251" s="15">
        <v>2</v>
      </c>
      <c r="D251" s="15">
        <v>33036</v>
      </c>
      <c r="E251" s="15">
        <v>33036</v>
      </c>
      <c r="F251" s="15">
        <v>0</v>
      </c>
      <c r="G251" s="15">
        <v>0</v>
      </c>
      <c r="H251" s="15"/>
      <c r="I251" s="15">
        <v>1</v>
      </c>
      <c r="J251" s="15">
        <v>792864</v>
      </c>
    </row>
    <row r="252">
      <c r="A252" s="11" t="s">
        <v>382</v>
      </c>
      <c r="B252" s="12" t="s">
        <v>383</v>
      </c>
      <c r="C252" s="15">
        <v>1</v>
      </c>
      <c r="D252" s="15">
        <v>60075</v>
      </c>
      <c r="E252" s="15">
        <v>33036</v>
      </c>
      <c r="F252" s="15">
        <v>12039</v>
      </c>
      <c r="G252" s="15">
        <v>15000</v>
      </c>
      <c r="H252" s="15"/>
      <c r="I252" s="15">
        <v>1</v>
      </c>
      <c r="J252" s="15">
        <v>720900</v>
      </c>
    </row>
    <row r="253">
      <c r="A253" s="11" t="s">
        <v>384</v>
      </c>
      <c r="B253" s="12" t="s">
        <v>385</v>
      </c>
      <c r="C253" s="15">
        <v>1</v>
      </c>
      <c r="D253" s="15">
        <v>53036</v>
      </c>
      <c r="E253" s="15">
        <v>43036</v>
      </c>
      <c r="F253" s="15">
        <v>0</v>
      </c>
      <c r="G253" s="15">
        <v>10000</v>
      </c>
      <c r="H253" s="15"/>
      <c r="I253" s="15">
        <v>1</v>
      </c>
      <c r="J253" s="15">
        <v>636432</v>
      </c>
    </row>
    <row r="254">
      <c r="A254" s="11" t="s">
        <v>386</v>
      </c>
      <c r="B254" s="12" t="s">
        <v>387</v>
      </c>
      <c r="C254" s="15">
        <v>1</v>
      </c>
      <c r="D254" s="15">
        <v>43036</v>
      </c>
      <c r="E254" s="15">
        <v>33036</v>
      </c>
      <c r="F254" s="15">
        <v>0</v>
      </c>
      <c r="G254" s="15">
        <v>10000</v>
      </c>
      <c r="H254" s="15"/>
      <c r="I254" s="15">
        <v>1</v>
      </c>
      <c r="J254" s="15">
        <v>516432</v>
      </c>
    </row>
    <row r="255">
      <c r="A255" s="11" t="s">
        <v>388</v>
      </c>
      <c r="B255" s="12" t="s">
        <v>389</v>
      </c>
      <c r="C255" s="15">
        <v>1</v>
      </c>
      <c r="D255" s="15">
        <v>30000</v>
      </c>
      <c r="E255" s="15">
        <v>30000</v>
      </c>
      <c r="F255" s="15">
        <v>0</v>
      </c>
      <c r="G255" s="15">
        <v>0</v>
      </c>
      <c r="H255" s="15"/>
      <c r="I255" s="15">
        <v>1</v>
      </c>
      <c r="J255" s="15">
        <v>360000</v>
      </c>
    </row>
    <row r="256">
      <c r="A256" s="11" t="s">
        <v>390</v>
      </c>
      <c r="B256" s="12" t="s">
        <v>391</v>
      </c>
      <c r="C256" s="15">
        <v>1</v>
      </c>
      <c r="D256" s="15">
        <v>37093</v>
      </c>
      <c r="E256" s="15">
        <v>27093</v>
      </c>
      <c r="F256" s="15">
        <v>0</v>
      </c>
      <c r="G256" s="15">
        <v>10000</v>
      </c>
      <c r="H256" s="15"/>
      <c r="I256" s="15">
        <v>1</v>
      </c>
      <c r="J256" s="15">
        <v>445116</v>
      </c>
    </row>
    <row r="257">
      <c r="A257" s="11" t="s">
        <v>392</v>
      </c>
      <c r="B257" s="12" t="s">
        <v>393</v>
      </c>
      <c r="C257" s="15">
        <v>1</v>
      </c>
      <c r="D257" s="15">
        <v>30000</v>
      </c>
      <c r="E257" s="15">
        <v>30000</v>
      </c>
      <c r="F257" s="15">
        <v>0</v>
      </c>
      <c r="G257" s="15">
        <v>0</v>
      </c>
      <c r="H257" s="15"/>
      <c r="I257" s="15">
        <v>1</v>
      </c>
      <c r="J257" s="15">
        <v>360000</v>
      </c>
    </row>
    <row r="258">
      <c r="A258" s="11" t="s">
        <v>394</v>
      </c>
      <c r="B258" s="12" t="s">
        <v>395</v>
      </c>
      <c r="C258" s="15">
        <v>2</v>
      </c>
      <c r="D258" s="15">
        <v>39093</v>
      </c>
      <c r="E258" s="15">
        <v>27093</v>
      </c>
      <c r="F258" s="15">
        <v>2000</v>
      </c>
      <c r="G258" s="15">
        <v>10000</v>
      </c>
      <c r="H258" s="15"/>
      <c r="I258" s="15">
        <v>1</v>
      </c>
      <c r="J258" s="15">
        <v>938232</v>
      </c>
    </row>
    <row r="259">
      <c r="A259" s="11" t="s">
        <v>396</v>
      </c>
      <c r="B259" s="12" t="s">
        <v>397</v>
      </c>
      <c r="C259" s="15">
        <v>1</v>
      </c>
      <c r="D259" s="15">
        <v>37093</v>
      </c>
      <c r="E259" s="15">
        <v>27093</v>
      </c>
      <c r="F259" s="15">
        <v>0</v>
      </c>
      <c r="G259" s="15">
        <v>10000</v>
      </c>
      <c r="H259" s="15"/>
      <c r="I259" s="15">
        <v>1</v>
      </c>
      <c r="J259" s="15">
        <v>445116</v>
      </c>
    </row>
    <row r="260">
      <c r="A260" s="11" t="s">
        <v>396</v>
      </c>
      <c r="B260" s="12" t="s">
        <v>397</v>
      </c>
      <c r="C260" s="15">
        <v>1</v>
      </c>
      <c r="D260" s="15">
        <v>32093</v>
      </c>
      <c r="E260" s="15">
        <v>27093</v>
      </c>
      <c r="F260" s="15">
        <v>0</v>
      </c>
      <c r="G260" s="15">
        <v>5000</v>
      </c>
      <c r="H260" s="15"/>
      <c r="I260" s="15">
        <v>1</v>
      </c>
      <c r="J260" s="15">
        <v>385116</v>
      </c>
    </row>
    <row r="261">
      <c r="A261" s="11" t="s">
        <v>396</v>
      </c>
      <c r="B261" s="12" t="s">
        <v>397</v>
      </c>
      <c r="C261" s="15">
        <v>5</v>
      </c>
      <c r="D261" s="15">
        <v>32093</v>
      </c>
      <c r="E261" s="15">
        <v>27093</v>
      </c>
      <c r="F261" s="15">
        <v>0</v>
      </c>
      <c r="G261" s="15">
        <v>5000</v>
      </c>
      <c r="H261" s="15"/>
      <c r="I261" s="15">
        <v>1</v>
      </c>
      <c r="J261" s="15">
        <v>1925580</v>
      </c>
    </row>
    <row r="262">
      <c r="A262" s="11" t="s">
        <v>398</v>
      </c>
      <c r="B262" s="12" t="s">
        <v>399</v>
      </c>
      <c r="C262" s="15">
        <v>1</v>
      </c>
      <c r="D262" s="15">
        <v>37952.44</v>
      </c>
      <c r="E262" s="15">
        <v>27093</v>
      </c>
      <c r="F262" s="15">
        <v>0</v>
      </c>
      <c r="G262" s="15">
        <v>10859.44</v>
      </c>
      <c r="H262" s="15"/>
      <c r="I262" s="15">
        <v>1</v>
      </c>
      <c r="J262" s="15">
        <v>455429.28</v>
      </c>
    </row>
    <row r="263">
      <c r="A263" s="11" t="s">
        <v>400</v>
      </c>
      <c r="B263" s="12" t="s">
        <v>401</v>
      </c>
      <c r="C263" s="15">
        <v>2</v>
      </c>
      <c r="D263" s="15">
        <v>32093</v>
      </c>
      <c r="E263" s="15">
        <v>27093</v>
      </c>
      <c r="F263" s="15">
        <v>0</v>
      </c>
      <c r="G263" s="15">
        <v>5000</v>
      </c>
      <c r="H263" s="15"/>
      <c r="I263" s="15">
        <v>1</v>
      </c>
      <c r="J263" s="15">
        <v>770232</v>
      </c>
    </row>
    <row r="264">
      <c r="A264" s="11" t="s">
        <v>400</v>
      </c>
      <c r="B264" s="12" t="s">
        <v>401</v>
      </c>
      <c r="C264" s="15">
        <v>1</v>
      </c>
      <c r="D264" s="15">
        <v>30000</v>
      </c>
      <c r="E264" s="15">
        <v>30000</v>
      </c>
      <c r="F264" s="15">
        <v>0</v>
      </c>
      <c r="G264" s="15">
        <v>0</v>
      </c>
      <c r="H264" s="15"/>
      <c r="I264" s="15">
        <v>1</v>
      </c>
      <c r="J264" s="15">
        <v>360000</v>
      </c>
    </row>
    <row r="265">
      <c r="A265" s="11" t="s">
        <v>402</v>
      </c>
      <c r="B265" s="12" t="s">
        <v>403</v>
      </c>
      <c r="C265" s="15">
        <v>1</v>
      </c>
      <c r="D265" s="15">
        <v>38479.76</v>
      </c>
      <c r="E265" s="15">
        <v>27093</v>
      </c>
      <c r="F265" s="15">
        <v>1000</v>
      </c>
      <c r="G265" s="15">
        <v>10386.76</v>
      </c>
      <c r="H265" s="15"/>
      <c r="I265" s="15">
        <v>1</v>
      </c>
      <c r="J265" s="15">
        <v>461757.12</v>
      </c>
    </row>
    <row r="266">
      <c r="A266" s="11" t="s">
        <v>404</v>
      </c>
      <c r="B266" s="12" t="s">
        <v>405</v>
      </c>
      <c r="C266" s="15">
        <v>1</v>
      </c>
      <c r="D266" s="15">
        <v>30093</v>
      </c>
      <c r="E266" s="15">
        <v>27093</v>
      </c>
      <c r="F266" s="15">
        <v>0</v>
      </c>
      <c r="G266" s="15">
        <v>3000</v>
      </c>
      <c r="H266" s="15"/>
      <c r="I266" s="15">
        <v>1</v>
      </c>
      <c r="J266" s="15">
        <v>361116</v>
      </c>
    </row>
    <row r="267">
      <c r="A267" s="11" t="s">
        <v>406</v>
      </c>
      <c r="B267" s="12" t="s">
        <v>407</v>
      </c>
      <c r="C267" s="15">
        <v>24</v>
      </c>
      <c r="D267" s="15">
        <v>33293</v>
      </c>
      <c r="E267" s="15">
        <v>27093</v>
      </c>
      <c r="F267" s="15">
        <v>2200</v>
      </c>
      <c r="G267" s="15">
        <v>4000</v>
      </c>
      <c r="H267" s="15"/>
      <c r="I267" s="15">
        <v>1</v>
      </c>
      <c r="J267" s="15">
        <v>9588384</v>
      </c>
    </row>
    <row r="268">
      <c r="A268" s="11" t="s">
        <v>408</v>
      </c>
      <c r="B268" s="12" t="s">
        <v>409</v>
      </c>
      <c r="C268" s="15">
        <v>5</v>
      </c>
      <c r="D268" s="15">
        <v>42093</v>
      </c>
      <c r="E268" s="15">
        <v>27093</v>
      </c>
      <c r="F268" s="15">
        <v>0</v>
      </c>
      <c r="G268" s="15">
        <v>15000</v>
      </c>
      <c r="H268" s="15"/>
      <c r="I268" s="15">
        <v>1</v>
      </c>
      <c r="J268" s="15">
        <v>2525580</v>
      </c>
    </row>
    <row r="269">
      <c r="A269" s="11" t="s">
        <v>410</v>
      </c>
      <c r="B269" s="12" t="s">
        <v>411</v>
      </c>
      <c r="C269" s="15">
        <v>3.5</v>
      </c>
      <c r="D269" s="15">
        <v>32093</v>
      </c>
      <c r="E269" s="15">
        <v>27093</v>
      </c>
      <c r="F269" s="15">
        <v>0</v>
      </c>
      <c r="G269" s="15">
        <v>5000</v>
      </c>
      <c r="H269" s="15"/>
      <c r="I269" s="15">
        <v>1</v>
      </c>
      <c r="J269" s="15">
        <v>1347906</v>
      </c>
    </row>
    <row r="270">
      <c r="A270" s="11" t="s">
        <v>412</v>
      </c>
      <c r="B270" s="12" t="s">
        <v>413</v>
      </c>
      <c r="C270" s="15">
        <v>4</v>
      </c>
      <c r="D270" s="15">
        <v>30093</v>
      </c>
      <c r="E270" s="15">
        <v>27093</v>
      </c>
      <c r="F270" s="15">
        <v>0</v>
      </c>
      <c r="G270" s="15">
        <v>3000</v>
      </c>
      <c r="H270" s="15"/>
      <c r="I270" s="15">
        <v>1</v>
      </c>
      <c r="J270" s="15">
        <v>1444464</v>
      </c>
    </row>
    <row r="271">
      <c r="A271" s="11" t="s">
        <v>412</v>
      </c>
      <c r="B271" s="12" t="s">
        <v>413</v>
      </c>
      <c r="C271" s="15">
        <v>17.5</v>
      </c>
      <c r="D271" s="15">
        <v>42093</v>
      </c>
      <c r="E271" s="15">
        <v>27093</v>
      </c>
      <c r="F271" s="15">
        <v>0</v>
      </c>
      <c r="G271" s="15">
        <v>15000</v>
      </c>
      <c r="H271" s="15"/>
      <c r="I271" s="15">
        <v>1</v>
      </c>
      <c r="J271" s="15">
        <v>8839530</v>
      </c>
    </row>
    <row r="272">
      <c r="A272" s="11" t="s">
        <v>414</v>
      </c>
      <c r="B272" s="12" t="s">
        <v>415</v>
      </c>
      <c r="C272" s="15">
        <v>3</v>
      </c>
      <c r="D272" s="15">
        <v>37093</v>
      </c>
      <c r="E272" s="15">
        <v>27093</v>
      </c>
      <c r="F272" s="15">
        <v>0</v>
      </c>
      <c r="G272" s="15">
        <v>10000</v>
      </c>
      <c r="H272" s="15"/>
      <c r="I272" s="15">
        <v>1</v>
      </c>
      <c r="J272" s="15">
        <v>1335348</v>
      </c>
    </row>
    <row r="273">
      <c r="A273" s="11" t="s">
        <v>416</v>
      </c>
      <c r="B273" s="12" t="s">
        <v>417</v>
      </c>
      <c r="C273" s="15">
        <v>2</v>
      </c>
      <c r="D273" s="15">
        <v>35426.33333</v>
      </c>
      <c r="E273" s="15">
        <v>27093</v>
      </c>
      <c r="F273" s="15">
        <v>3333.33333</v>
      </c>
      <c r="G273" s="15">
        <v>5000</v>
      </c>
      <c r="H273" s="15"/>
      <c r="I273" s="15">
        <v>1</v>
      </c>
      <c r="J273" s="15">
        <v>850232</v>
      </c>
    </row>
    <row r="274">
      <c r="A274" s="11" t="s">
        <v>418</v>
      </c>
      <c r="B274" s="12" t="s">
        <v>419</v>
      </c>
      <c r="C274" s="15">
        <v>1</v>
      </c>
      <c r="D274" s="15">
        <v>30000</v>
      </c>
      <c r="E274" s="15">
        <v>30000</v>
      </c>
      <c r="F274" s="15">
        <v>0</v>
      </c>
      <c r="G274" s="15">
        <v>0</v>
      </c>
      <c r="H274" s="15"/>
      <c r="I274" s="15">
        <v>1</v>
      </c>
      <c r="J274" s="15">
        <v>360000</v>
      </c>
    </row>
    <row r="275">
      <c r="A275" s="11" t="s">
        <v>420</v>
      </c>
      <c r="B275" s="12" t="s">
        <v>421</v>
      </c>
      <c r="C275" s="15">
        <v>2</v>
      </c>
      <c r="D275" s="15">
        <v>37093</v>
      </c>
      <c r="E275" s="15">
        <v>27093</v>
      </c>
      <c r="F275" s="15">
        <v>0</v>
      </c>
      <c r="G275" s="15">
        <v>10000</v>
      </c>
      <c r="H275" s="15"/>
      <c r="I275" s="15">
        <v>1</v>
      </c>
      <c r="J275" s="15">
        <v>890232</v>
      </c>
    </row>
    <row r="276">
      <c r="A276" s="11" t="s">
        <v>422</v>
      </c>
      <c r="B276" s="12" t="s">
        <v>423</v>
      </c>
      <c r="C276" s="15">
        <v>2</v>
      </c>
      <c r="D276" s="15">
        <v>32093</v>
      </c>
      <c r="E276" s="15">
        <v>27093</v>
      </c>
      <c r="F276" s="15">
        <v>0</v>
      </c>
      <c r="G276" s="15">
        <v>5000</v>
      </c>
      <c r="H276" s="15"/>
      <c r="I276" s="15">
        <v>1</v>
      </c>
      <c r="J276" s="15">
        <v>770232</v>
      </c>
    </row>
    <row r="277">
      <c r="A277" s="11" t="s">
        <v>424</v>
      </c>
      <c r="B277" s="12" t="s">
        <v>425</v>
      </c>
      <c r="C277" s="15">
        <v>2</v>
      </c>
      <c r="D277" s="15">
        <v>36456.84</v>
      </c>
      <c r="E277" s="15">
        <v>27093</v>
      </c>
      <c r="F277" s="15">
        <v>1000</v>
      </c>
      <c r="G277" s="15">
        <v>8363.84</v>
      </c>
      <c r="H277" s="15"/>
      <c r="I277" s="15">
        <v>1</v>
      </c>
      <c r="J277" s="15">
        <v>874964.16</v>
      </c>
    </row>
    <row r="278">
      <c r="A278" s="11" t="s">
        <v>426</v>
      </c>
      <c r="B278" s="12" t="s">
        <v>427</v>
      </c>
      <c r="C278" s="15">
        <v>.5</v>
      </c>
      <c r="D278" s="15">
        <v>29370.32</v>
      </c>
      <c r="E278" s="15">
        <v>27093</v>
      </c>
      <c r="F278" s="15">
        <v>0</v>
      </c>
      <c r="G278" s="15">
        <v>2277.32</v>
      </c>
      <c r="H278" s="15"/>
      <c r="I278" s="15">
        <v>1</v>
      </c>
      <c r="J278" s="15">
        <v>176221.92</v>
      </c>
    </row>
    <row r="279">
      <c r="A279" s="11" t="s">
        <v>430</v>
      </c>
      <c r="B279" s="12" t="s">
        <v>431</v>
      </c>
      <c r="C279" s="15">
        <v>1</v>
      </c>
      <c r="D279" s="15">
        <v>27093</v>
      </c>
      <c r="E279" s="15">
        <v>27093</v>
      </c>
      <c r="F279" s="15">
        <v>0</v>
      </c>
      <c r="G279" s="15">
        <v>0</v>
      </c>
      <c r="H279" s="15"/>
      <c r="I279" s="15">
        <v>1</v>
      </c>
      <c r="J279" s="15">
        <v>325116</v>
      </c>
    </row>
    <row r="280">
      <c r="A280" s="11" t="s">
        <v>432</v>
      </c>
      <c r="B280" s="12" t="s">
        <v>433</v>
      </c>
      <c r="C280" s="15">
        <v>1</v>
      </c>
      <c r="D280" s="15">
        <v>50000</v>
      </c>
      <c r="E280" s="15">
        <v>40000</v>
      </c>
      <c r="F280" s="15">
        <v>0</v>
      </c>
      <c r="G280" s="15">
        <v>10000</v>
      </c>
      <c r="H280" s="15"/>
      <c r="I280" s="15">
        <v>1</v>
      </c>
      <c r="J280" s="15">
        <v>600000</v>
      </c>
    </row>
    <row r="281">
      <c r="A281" s="11" t="s">
        <v>434</v>
      </c>
      <c r="B281" s="12" t="s">
        <v>435</v>
      </c>
      <c r="C281" s="15">
        <v>1</v>
      </c>
      <c r="D281" s="15">
        <v>67342</v>
      </c>
      <c r="E281" s="15">
        <v>57342</v>
      </c>
      <c r="F281" s="15">
        <v>0</v>
      </c>
      <c r="G281" s="15">
        <v>10000</v>
      </c>
      <c r="H281" s="15"/>
      <c r="I281" s="15">
        <v>1</v>
      </c>
      <c r="J281" s="15">
        <v>808104</v>
      </c>
    </row>
    <row r="282">
      <c r="A282" s="11" t="s">
        <v>436</v>
      </c>
      <c r="B282" s="12" t="s">
        <v>437</v>
      </c>
      <c r="C282" s="15">
        <v>1</v>
      </c>
      <c r="D282" s="15">
        <v>49000</v>
      </c>
      <c r="E282" s="15">
        <v>39000</v>
      </c>
      <c r="F282" s="15">
        <v>0</v>
      </c>
      <c r="G282" s="15">
        <v>10000</v>
      </c>
      <c r="H282" s="15"/>
      <c r="I282" s="15">
        <v>1</v>
      </c>
      <c r="J282" s="15">
        <v>588000</v>
      </c>
    </row>
    <row r="283">
      <c r="A283" s="11" t="s">
        <v>438</v>
      </c>
      <c r="B283" s="12" t="s">
        <v>439</v>
      </c>
      <c r="C283" s="15">
        <v>1</v>
      </c>
      <c r="D283" s="15">
        <v>56781.87</v>
      </c>
      <c r="E283" s="15">
        <v>46781.87</v>
      </c>
      <c r="F283" s="15">
        <v>0</v>
      </c>
      <c r="G283" s="15">
        <v>10000</v>
      </c>
      <c r="H283" s="15"/>
      <c r="I283" s="15">
        <v>1</v>
      </c>
      <c r="J283" s="15">
        <v>681382.44</v>
      </c>
    </row>
    <row r="284">
      <c r="A284" s="11" t="s">
        <v>332</v>
      </c>
      <c r="B284" s="12" t="s">
        <v>333</v>
      </c>
      <c r="C284" s="15">
        <v>.5</v>
      </c>
      <c r="D284" s="15">
        <v>39024</v>
      </c>
      <c r="E284" s="15">
        <v>39024</v>
      </c>
      <c r="F284" s="15">
        <v>0</v>
      </c>
      <c r="G284" s="15">
        <v>0</v>
      </c>
      <c r="H284" s="15"/>
      <c r="I284" s="15">
        <v>1</v>
      </c>
      <c r="J284" s="15">
        <v>234144</v>
      </c>
    </row>
    <row r="285">
      <c r="A285" s="11" t="s">
        <v>440</v>
      </c>
      <c r="B285" s="12" t="s">
        <v>441</v>
      </c>
      <c r="C285" s="15">
        <v>2</v>
      </c>
      <c r="D285" s="15">
        <v>63036</v>
      </c>
      <c r="E285" s="15">
        <v>53036</v>
      </c>
      <c r="F285" s="15">
        <v>0</v>
      </c>
      <c r="G285" s="15">
        <v>10000</v>
      </c>
      <c r="H285" s="15"/>
      <c r="I285" s="15">
        <v>1</v>
      </c>
      <c r="J285" s="15">
        <v>1512864</v>
      </c>
    </row>
    <row r="286">
      <c r="A286" s="11" t="s">
        <v>442</v>
      </c>
      <c r="B286" s="12" t="s">
        <v>443</v>
      </c>
      <c r="C286" s="15">
        <v>2</v>
      </c>
      <c r="D286" s="15">
        <v>43036</v>
      </c>
      <c r="E286" s="15">
        <v>43036</v>
      </c>
      <c r="F286" s="15">
        <v>0</v>
      </c>
      <c r="G286" s="15">
        <v>0</v>
      </c>
      <c r="H286" s="15"/>
      <c r="I286" s="15">
        <v>1</v>
      </c>
      <c r="J286" s="15">
        <v>1032864</v>
      </c>
    </row>
    <row r="287">
      <c r="A287" s="11" t="s">
        <v>444</v>
      </c>
      <c r="B287" s="12" t="s">
        <v>445</v>
      </c>
      <c r="C287" s="15">
        <v>1</v>
      </c>
      <c r="D287" s="15">
        <v>43036</v>
      </c>
      <c r="E287" s="15">
        <v>43036</v>
      </c>
      <c r="F287" s="15">
        <v>0</v>
      </c>
      <c r="G287" s="15">
        <v>0</v>
      </c>
      <c r="H287" s="15"/>
      <c r="I287" s="15">
        <v>1</v>
      </c>
      <c r="J287" s="15">
        <v>516432</v>
      </c>
    </row>
    <row r="288">
      <c r="A288" s="11" t="s">
        <v>446</v>
      </c>
      <c r="B288" s="12" t="s">
        <v>447</v>
      </c>
      <c r="C288" s="15">
        <v>1</v>
      </c>
      <c r="D288" s="15">
        <v>53267.16166</v>
      </c>
      <c r="E288" s="15">
        <v>41955.10083</v>
      </c>
      <c r="F288" s="15">
        <v>0</v>
      </c>
      <c r="G288" s="15">
        <v>11312.06083</v>
      </c>
      <c r="H288" s="15"/>
      <c r="I288" s="15">
        <v>1</v>
      </c>
      <c r="J288" s="15">
        <v>639205.94</v>
      </c>
    </row>
    <row r="289">
      <c r="A289" s="11" t="s">
        <v>448</v>
      </c>
      <c r="B289" s="12" t="s">
        <v>449</v>
      </c>
      <c r="C289" s="15">
        <v>1</v>
      </c>
      <c r="D289" s="15">
        <v>57342</v>
      </c>
      <c r="E289" s="15">
        <v>57342</v>
      </c>
      <c r="F289" s="15">
        <v>0</v>
      </c>
      <c r="G289" s="15">
        <v>0</v>
      </c>
      <c r="H289" s="15"/>
      <c r="I289" s="15">
        <v>1</v>
      </c>
      <c r="J289" s="15">
        <v>688104</v>
      </c>
    </row>
    <row r="290">
      <c r="A290" s="11" t="s">
        <v>450</v>
      </c>
      <c r="B290" s="12" t="s">
        <v>451</v>
      </c>
      <c r="C290" s="15">
        <v>1</v>
      </c>
      <c r="D290" s="15">
        <v>43036</v>
      </c>
      <c r="E290" s="15">
        <v>43036</v>
      </c>
      <c r="F290" s="15">
        <v>0</v>
      </c>
      <c r="G290" s="15">
        <v>0</v>
      </c>
      <c r="H290" s="15"/>
      <c r="I290" s="15">
        <v>1</v>
      </c>
      <c r="J290" s="15">
        <v>516432</v>
      </c>
    </row>
    <row r="291" ht="25" customHeight="1">
      <c r="A291" s="24" t="s">
        <v>336</v>
      </c>
      <c r="B291" s="24"/>
      <c r="C291" s="23" t="s">
        <v>218</v>
      </c>
      <c r="D291" s="23">
        <f>SUBTOTAL(9,D219:D290)</f>
      </c>
      <c r="E291" s="23" t="s">
        <v>218</v>
      </c>
      <c r="F291" s="23" t="s">
        <v>218</v>
      </c>
      <c r="G291" s="23" t="s">
        <v>218</v>
      </c>
      <c r="H291" s="23" t="s">
        <v>218</v>
      </c>
      <c r="I291" s="23" t="s">
        <v>218</v>
      </c>
      <c r="J291" s="23">
        <f>SUBTOTAL(9,J219:J290)</f>
      </c>
    </row>
    <row r="292" ht="25" customHeight="1">
</row>
    <row r="293" ht="25" customHeight="1">
      <c r="A293" s="21" t="s">
        <v>307</v>
      </c>
      <c r="B293" s="21"/>
      <c r="C293" s="22" t="s">
        <v>97</v>
      </c>
      <c r="D293" s="22"/>
      <c r="E293" s="22"/>
      <c r="F293" s="22"/>
      <c r="G293" s="22"/>
      <c r="H293" s="22"/>
      <c r="I293" s="22"/>
      <c r="J293" s="22"/>
    </row>
    <row r="294" ht="25" customHeight="1">
      <c r="A294" s="21" t="s">
        <v>308</v>
      </c>
      <c r="B294" s="21"/>
      <c r="C294" s="22" t="s">
        <v>452</v>
      </c>
      <c r="D294" s="22"/>
      <c r="E294" s="22"/>
      <c r="F294" s="22"/>
      <c r="G294" s="22"/>
      <c r="H294" s="22"/>
      <c r="I294" s="22"/>
      <c r="J294" s="22"/>
    </row>
    <row r="295" ht="25" customHeight="1">
      <c r="A295" s="21" t="s">
        <v>310</v>
      </c>
      <c r="B295" s="21"/>
      <c r="C295" s="22" t="s">
        <v>280</v>
      </c>
      <c r="D295" s="22"/>
      <c r="E295" s="22"/>
      <c r="F295" s="22"/>
      <c r="G295" s="22"/>
      <c r="H295" s="22"/>
      <c r="I295" s="22"/>
      <c r="J295" s="22"/>
    </row>
    <row r="296" ht="25" customHeight="1">
      <c r="A296" s="3" t="s">
        <v>311</v>
      </c>
      <c r="B296" s="3"/>
      <c r="C296" s="3"/>
      <c r="D296" s="3"/>
      <c r="E296" s="3"/>
      <c r="F296" s="3"/>
      <c r="G296" s="3"/>
      <c r="H296" s="3"/>
      <c r="I296" s="3"/>
      <c r="J296" s="3"/>
    </row>
    <row r="297" ht="25" customHeight="1">
</row>
    <row r="298" ht="50" customHeight="1">
      <c r="A298" s="11" t="s">
        <v>210</v>
      </c>
      <c r="B298" s="11" t="s">
        <v>312</v>
      </c>
      <c r="C298" s="11" t="s">
        <v>313</v>
      </c>
      <c r="D298" s="11" t="s">
        <v>314</v>
      </c>
      <c r="E298" s="11"/>
      <c r="F298" s="11"/>
      <c r="G298" s="11"/>
      <c r="H298" s="11" t="s">
        <v>315</v>
      </c>
      <c r="I298" s="11" t="s">
        <v>316</v>
      </c>
      <c r="J298" s="11" t="s">
        <v>317</v>
      </c>
    </row>
    <row r="299" ht="50" customHeight="1">
      <c r="A299" s="11"/>
      <c r="B299" s="11"/>
      <c r="C299" s="11"/>
      <c r="D299" s="11" t="s">
        <v>318</v>
      </c>
      <c r="E299" s="11" t="s">
        <v>319</v>
      </c>
      <c r="F299" s="11"/>
      <c r="G299" s="11"/>
      <c r="H299" s="11"/>
      <c r="I299" s="11"/>
      <c r="J299" s="11"/>
    </row>
    <row r="300" ht="50" customHeight="1">
      <c r="A300" s="11"/>
      <c r="B300" s="11"/>
      <c r="C300" s="11"/>
      <c r="D300" s="11"/>
      <c r="E300" s="11" t="s">
        <v>320</v>
      </c>
      <c r="F300" s="11" t="s">
        <v>321</v>
      </c>
      <c r="G300" s="11" t="s">
        <v>322</v>
      </c>
      <c r="H300" s="11"/>
      <c r="I300" s="11"/>
      <c r="J300" s="11"/>
    </row>
    <row r="301" ht="25" customHeight="1">
      <c r="A301" s="11" t="s">
        <v>215</v>
      </c>
      <c r="B301" s="11" t="s">
        <v>323</v>
      </c>
      <c r="C301" s="11" t="s">
        <v>324</v>
      </c>
      <c r="D301" s="11" t="s">
        <v>325</v>
      </c>
      <c r="E301" s="11" t="s">
        <v>326</v>
      </c>
      <c r="F301" s="11" t="s">
        <v>327</v>
      </c>
      <c r="G301" s="11" t="s">
        <v>328</v>
      </c>
      <c r="H301" s="11" t="s">
        <v>329</v>
      </c>
      <c r="I301" s="11" t="s">
        <v>330</v>
      </c>
      <c r="J301" s="11" t="s">
        <v>331</v>
      </c>
    </row>
    <row r="302">
      <c r="A302" s="11" t="s">
        <v>453</v>
      </c>
      <c r="B302" s="12" t="s">
        <v>454</v>
      </c>
      <c r="C302" s="15">
        <v>20</v>
      </c>
      <c r="D302" s="15">
        <v>3750</v>
      </c>
      <c r="E302" s="15">
        <v>0</v>
      </c>
      <c r="F302" s="15">
        <v>0</v>
      </c>
      <c r="G302" s="15">
        <v>3750</v>
      </c>
      <c r="H302" s="15"/>
      <c r="I302" s="15">
        <v>1</v>
      </c>
      <c r="J302" s="15">
        <v>900000</v>
      </c>
    </row>
    <row r="303">
      <c r="A303" s="11" t="s">
        <v>455</v>
      </c>
      <c r="B303" s="12" t="s">
        <v>338</v>
      </c>
      <c r="C303" s="15">
        <v>1</v>
      </c>
      <c r="D303" s="15">
        <v>25000</v>
      </c>
      <c r="E303" s="15">
        <v>0</v>
      </c>
      <c r="F303" s="15">
        <v>0</v>
      </c>
      <c r="G303" s="15">
        <v>25000</v>
      </c>
      <c r="H303" s="15"/>
      <c r="I303" s="15">
        <v>1</v>
      </c>
      <c r="J303" s="15">
        <v>300000</v>
      </c>
    </row>
    <row r="304">
      <c r="A304" s="11" t="s">
        <v>456</v>
      </c>
      <c r="B304" s="12" t="s">
        <v>343</v>
      </c>
      <c r="C304" s="15">
        <v>20</v>
      </c>
      <c r="D304" s="15">
        <v>3333.33333</v>
      </c>
      <c r="E304" s="15">
        <v>0</v>
      </c>
      <c r="F304" s="15">
        <v>0</v>
      </c>
      <c r="G304" s="15">
        <v>3333.33333</v>
      </c>
      <c r="H304" s="15"/>
      <c r="I304" s="15">
        <v>1</v>
      </c>
      <c r="J304" s="15">
        <v>800000</v>
      </c>
    </row>
    <row r="305" ht="25" customHeight="1">
      <c r="A305" s="24" t="s">
        <v>336</v>
      </c>
      <c r="B305" s="24"/>
      <c r="C305" s="23" t="s">
        <v>218</v>
      </c>
      <c r="D305" s="23">
        <f>SUBTOTAL(9,D302:D304)</f>
      </c>
      <c r="E305" s="23" t="s">
        <v>218</v>
      </c>
      <c r="F305" s="23" t="s">
        <v>218</v>
      </c>
      <c r="G305" s="23" t="s">
        <v>218</v>
      </c>
      <c r="H305" s="23" t="s">
        <v>218</v>
      </c>
      <c r="I305" s="23" t="s">
        <v>218</v>
      </c>
      <c r="J305" s="23">
        <f>SUBTOTAL(9,J302:J304)</f>
      </c>
    </row>
    <row r="306" ht="25" customHeight="1">
</row>
    <row r="307" ht="25" customHeight="1">
      <c r="A307" s="21" t="s">
        <v>307</v>
      </c>
      <c r="B307" s="21"/>
      <c r="C307" s="22"/>
      <c r="D307" s="22"/>
      <c r="E307" s="22"/>
      <c r="F307" s="22"/>
      <c r="G307" s="22"/>
    </row>
    <row r="308" ht="25" customHeight="1">
      <c r="A308" s="21" t="s">
        <v>308</v>
      </c>
      <c r="B308" s="21"/>
      <c r="C308" s="22"/>
      <c r="D308" s="22"/>
      <c r="E308" s="22"/>
      <c r="F308" s="22"/>
      <c r="G308" s="22"/>
    </row>
    <row r="309" ht="25" customHeight="1">
      <c r="A309" s="21" t="s">
        <v>310</v>
      </c>
      <c r="B309" s="21"/>
      <c r="C309" s="22"/>
      <c r="D309" s="22"/>
      <c r="E309" s="22"/>
      <c r="F309" s="22"/>
      <c r="G309" s="22"/>
    </row>
    <row r="310" ht="25" customHeight="1">
      <c r="A310" s="3" t="s">
        <v>457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1" t="s">
        <v>210</v>
      </c>
      <c r="B312" s="11" t="s">
        <v>40</v>
      </c>
      <c r="C312" s="11"/>
      <c r="D312" s="11"/>
      <c r="E312" s="11" t="s">
        <v>458</v>
      </c>
      <c r="F312" s="11" t="s">
        <v>459</v>
      </c>
      <c r="G312" s="11" t="s">
        <v>460</v>
      </c>
    </row>
    <row r="313" ht="25" customHeight="1">
      <c r="A313" s="11" t="s">
        <v>56</v>
      </c>
      <c r="B313" s="11" t="s">
        <v>56</v>
      </c>
      <c r="C313" s="11" t="s">
        <v>56</v>
      </c>
      <c r="D313" s="11" t="s">
        <v>56</v>
      </c>
      <c r="E313" s="11" t="s">
        <v>56</v>
      </c>
      <c r="F313" s="11" t="s">
        <v>56</v>
      </c>
      <c r="G313" s="11" t="s">
        <v>56</v>
      </c>
    </row>
    <row r="314" ht="25" customHeight="1">
</row>
    <row r="315" ht="25" customHeight="1">
      <c r="A315" s="21" t="s">
        <v>307</v>
      </c>
      <c r="B315" s="21"/>
      <c r="C315" s="22"/>
      <c r="D315" s="22"/>
      <c r="E315" s="22"/>
      <c r="F315" s="22"/>
      <c r="G315" s="22"/>
    </row>
    <row r="316" ht="25" customHeight="1">
      <c r="A316" s="21" t="s">
        <v>308</v>
      </c>
      <c r="B316" s="21"/>
      <c r="C316" s="22"/>
      <c r="D316" s="22"/>
      <c r="E316" s="22"/>
      <c r="F316" s="22"/>
      <c r="G316" s="22"/>
    </row>
    <row r="317" ht="25" customHeight="1">
      <c r="A317" s="21" t="s">
        <v>310</v>
      </c>
      <c r="B317" s="21"/>
      <c r="C317" s="22"/>
      <c r="D317" s="22"/>
      <c r="E317" s="22"/>
      <c r="F317" s="22"/>
      <c r="G317" s="22"/>
    </row>
    <row r="318" ht="25" customHeight="1">
      <c r="A318" s="3" t="s">
        <v>457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210</v>
      </c>
      <c r="B320" s="11" t="s">
        <v>40</v>
      </c>
      <c r="C320" s="11"/>
      <c r="D320" s="11"/>
      <c r="E320" s="11" t="s">
        <v>458</v>
      </c>
      <c r="F320" s="11" t="s">
        <v>459</v>
      </c>
      <c r="G320" s="11" t="s">
        <v>460</v>
      </c>
    </row>
    <row r="321" ht="25" customHeight="1">
      <c r="A321" s="11" t="s">
        <v>56</v>
      </c>
      <c r="B321" s="11" t="s">
        <v>56</v>
      </c>
      <c r="C321" s="11" t="s">
        <v>56</v>
      </c>
      <c r="D321" s="11" t="s">
        <v>56</v>
      </c>
      <c r="E321" s="11" t="s">
        <v>56</v>
      </c>
      <c r="F321" s="11" t="s">
        <v>56</v>
      </c>
      <c r="G321" s="11" t="s">
        <v>56</v>
      </c>
    </row>
    <row r="322" ht="25" customHeight="1">
</row>
    <row r="323" ht="25" customHeight="1">
      <c r="A323" s="21" t="s">
        <v>307</v>
      </c>
      <c r="B323" s="21"/>
      <c r="C323" s="22"/>
      <c r="D323" s="22"/>
      <c r="E323" s="22"/>
      <c r="F323" s="22"/>
      <c r="G323" s="22"/>
    </row>
    <row r="324" ht="25" customHeight="1">
      <c r="A324" s="21" t="s">
        <v>308</v>
      </c>
      <c r="B324" s="21"/>
      <c r="C324" s="22"/>
      <c r="D324" s="22"/>
      <c r="E324" s="22"/>
      <c r="F324" s="22"/>
      <c r="G324" s="22"/>
    </row>
    <row r="325" ht="25" customHeight="1">
      <c r="A325" s="21" t="s">
        <v>310</v>
      </c>
      <c r="B325" s="21"/>
      <c r="C325" s="22"/>
      <c r="D325" s="22"/>
      <c r="E325" s="22"/>
      <c r="F325" s="22"/>
      <c r="G325" s="22"/>
    </row>
    <row r="326" ht="25" customHeight="1">
      <c r="A326" s="3" t="s">
        <v>457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210</v>
      </c>
      <c r="B328" s="11" t="s">
        <v>40</v>
      </c>
      <c r="C328" s="11"/>
      <c r="D328" s="11"/>
      <c r="E328" s="11" t="s">
        <v>458</v>
      </c>
      <c r="F328" s="11" t="s">
        <v>459</v>
      </c>
      <c r="G328" s="11" t="s">
        <v>460</v>
      </c>
    </row>
    <row r="329" ht="25" customHeight="1">
      <c r="A329" s="11" t="s">
        <v>56</v>
      </c>
      <c r="B329" s="11" t="s">
        <v>56</v>
      </c>
      <c r="C329" s="11" t="s">
        <v>56</v>
      </c>
      <c r="D329" s="11" t="s">
        <v>56</v>
      </c>
      <c r="E329" s="11" t="s">
        <v>56</v>
      </c>
      <c r="F329" s="11" t="s">
        <v>56</v>
      </c>
      <c r="G329" s="11" t="s">
        <v>56</v>
      </c>
    </row>
  </sheetData>
  <sheetProtection password="E4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97:B97"/>
    <mergeCell ref="A99:B99"/>
    <mergeCell ref="C99:J99"/>
    <mergeCell ref="A100:B100"/>
    <mergeCell ref="C100:J100"/>
    <mergeCell ref="A101:B101"/>
    <mergeCell ref="C101:J101"/>
    <mergeCell ref="A102:J102"/>
    <mergeCell ref="A104:A106"/>
    <mergeCell ref="B104:B106"/>
    <mergeCell ref="C104:C106"/>
    <mergeCell ref="D104:G104"/>
    <mergeCell ref="H104:H106"/>
    <mergeCell ref="I104:I106"/>
    <mergeCell ref="J104:J106"/>
    <mergeCell ref="D105:D106"/>
    <mergeCell ref="E105:G105"/>
    <mergeCell ref="A111:B111"/>
    <mergeCell ref="A113:B113"/>
    <mergeCell ref="C113:J113"/>
    <mergeCell ref="A114:B114"/>
    <mergeCell ref="C114:J114"/>
    <mergeCell ref="A115:B115"/>
    <mergeCell ref="C115:J115"/>
    <mergeCell ref="A116:J116"/>
    <mergeCell ref="A118:A120"/>
    <mergeCell ref="B118:B120"/>
    <mergeCell ref="C118:C120"/>
    <mergeCell ref="D118:G118"/>
    <mergeCell ref="H118:H120"/>
    <mergeCell ref="I118:I120"/>
    <mergeCell ref="J118:J120"/>
    <mergeCell ref="D119:D120"/>
    <mergeCell ref="E119:G119"/>
    <mergeCell ref="A194:B194"/>
    <mergeCell ref="A196:B196"/>
    <mergeCell ref="C196:J196"/>
    <mergeCell ref="A197:B197"/>
    <mergeCell ref="C197:J197"/>
    <mergeCell ref="A198:B198"/>
    <mergeCell ref="C198:J198"/>
    <mergeCell ref="A199:J199"/>
    <mergeCell ref="A201:A203"/>
    <mergeCell ref="B201:B203"/>
    <mergeCell ref="C201:C203"/>
    <mergeCell ref="D201:G201"/>
    <mergeCell ref="H201:H203"/>
    <mergeCell ref="I201:I203"/>
    <mergeCell ref="J201:J203"/>
    <mergeCell ref="D202:D203"/>
    <mergeCell ref="E202:G202"/>
    <mergeCell ref="A208:B208"/>
    <mergeCell ref="A210:B210"/>
    <mergeCell ref="C210:J210"/>
    <mergeCell ref="A211:B211"/>
    <mergeCell ref="C211:J211"/>
    <mergeCell ref="A212:B212"/>
    <mergeCell ref="C212:J212"/>
    <mergeCell ref="A213:J213"/>
    <mergeCell ref="A215:A217"/>
    <mergeCell ref="B215:B217"/>
    <mergeCell ref="C215:C217"/>
    <mergeCell ref="D215:G215"/>
    <mergeCell ref="H215:H217"/>
    <mergeCell ref="I215:I217"/>
    <mergeCell ref="J215:J217"/>
    <mergeCell ref="D216:D217"/>
    <mergeCell ref="E216:G216"/>
    <mergeCell ref="A291:B291"/>
    <mergeCell ref="A293:B293"/>
    <mergeCell ref="C293:J293"/>
    <mergeCell ref="A294:B294"/>
    <mergeCell ref="C294:J294"/>
    <mergeCell ref="A295:B295"/>
    <mergeCell ref="C295:J295"/>
    <mergeCell ref="A296:J296"/>
    <mergeCell ref="A298:A300"/>
    <mergeCell ref="B298:B300"/>
    <mergeCell ref="C298:C300"/>
    <mergeCell ref="D298:G298"/>
    <mergeCell ref="H298:H300"/>
    <mergeCell ref="I298:I300"/>
    <mergeCell ref="J298:J300"/>
    <mergeCell ref="D299:D300"/>
    <mergeCell ref="E299:G299"/>
    <mergeCell ref="A305:B305"/>
    <mergeCell ref="A307:B307"/>
    <mergeCell ref="C307:G307"/>
    <mergeCell ref="A308:B308"/>
    <mergeCell ref="C308:G308"/>
    <mergeCell ref="A309:B309"/>
    <mergeCell ref="C309:G309"/>
    <mergeCell ref="A310:G310"/>
    <mergeCell ref="B312:D312"/>
    <mergeCell ref="A315:B315"/>
    <mergeCell ref="C315:G315"/>
    <mergeCell ref="A316:B316"/>
    <mergeCell ref="C316:G316"/>
    <mergeCell ref="A317:B317"/>
    <mergeCell ref="C317:G317"/>
    <mergeCell ref="A318:G318"/>
    <mergeCell ref="B320:D320"/>
    <mergeCell ref="A323:B323"/>
    <mergeCell ref="C323:G323"/>
    <mergeCell ref="A324:B324"/>
    <mergeCell ref="C324:G324"/>
    <mergeCell ref="A325:B325"/>
    <mergeCell ref="C325:G325"/>
    <mergeCell ref="A326:G326"/>
    <mergeCell ref="B328:D328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337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461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463</v>
      </c>
      <c r="E8" s="11" t="s">
        <v>464</v>
      </c>
      <c r="F8" s="11" t="s">
        <v>465</v>
      </c>
      <c r="G8" s="11" t="s">
        <v>466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467</v>
      </c>
      <c r="C10" s="12"/>
      <c r="D10" s="15">
        <v>100</v>
      </c>
      <c r="E10" s="15">
        <v>50</v>
      </c>
      <c r="F10" s="15">
        <v>20</v>
      </c>
      <c r="G10" s="15">
        <v>100000</v>
      </c>
    </row>
    <row r="11" ht="20" customHeight="1">
      <c r="A11" s="11" t="s">
        <v>323</v>
      </c>
      <c r="B11" s="12" t="s">
        <v>468</v>
      </c>
      <c r="C11" s="12"/>
      <c r="D11" s="15">
        <v>400</v>
      </c>
      <c r="E11" s="15">
        <v>50</v>
      </c>
      <c r="F11" s="15">
        <v>10</v>
      </c>
      <c r="G11" s="15">
        <v>200000</v>
      </c>
    </row>
    <row r="12" ht="25" customHeight="1">
      <c r="A12" s="24" t="s">
        <v>336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461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463</v>
      </c>
      <c r="E20" s="11" t="s">
        <v>464</v>
      </c>
      <c r="F20" s="11" t="s">
        <v>465</v>
      </c>
      <c r="G20" s="11" t="s">
        <v>466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215</v>
      </c>
      <c r="B22" s="12" t="s">
        <v>467</v>
      </c>
      <c r="C22" s="12"/>
      <c r="D22" s="15">
        <v>500</v>
      </c>
      <c r="E22" s="15">
        <v>20</v>
      </c>
      <c r="F22" s="15">
        <v>10</v>
      </c>
      <c r="G22" s="15">
        <v>100000</v>
      </c>
    </row>
    <row r="23" ht="20" customHeight="1">
      <c r="A23" s="11" t="s">
        <v>323</v>
      </c>
      <c r="B23" s="12" t="s">
        <v>468</v>
      </c>
      <c r="C23" s="12"/>
      <c r="D23" s="15">
        <v>500</v>
      </c>
      <c r="E23" s="15">
        <v>20</v>
      </c>
      <c r="F23" s="15">
        <v>10</v>
      </c>
      <c r="G23" s="15">
        <v>100000</v>
      </c>
    </row>
    <row r="24" ht="25" customHeight="1">
      <c r="A24" s="24" t="s">
        <v>336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307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308</v>
      </c>
      <c r="B27" s="21"/>
      <c r="C27" s="22" t="s">
        <v>337</v>
      </c>
      <c r="D27" s="22"/>
      <c r="E27" s="22"/>
      <c r="F27" s="22"/>
      <c r="G27" s="22"/>
    </row>
    <row r="28" ht="25" customHeight="1">
      <c r="A28" s="21" t="s">
        <v>310</v>
      </c>
      <c r="B28" s="21"/>
      <c r="C28" s="22" t="s">
        <v>277</v>
      </c>
      <c r="D28" s="22"/>
      <c r="E28" s="22"/>
      <c r="F28" s="22"/>
      <c r="G28" s="22"/>
    </row>
    <row r="29" ht="15" customHeight="1">
</row>
    <row r="30" ht="25" customHeight="1">
      <c r="A30" s="3" t="s">
        <v>461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210</v>
      </c>
      <c r="B32" s="11" t="s">
        <v>462</v>
      </c>
      <c r="C32" s="11"/>
      <c r="D32" s="11" t="s">
        <v>463</v>
      </c>
      <c r="E32" s="11" t="s">
        <v>464</v>
      </c>
      <c r="F32" s="11" t="s">
        <v>465</v>
      </c>
      <c r="G32" s="11" t="s">
        <v>466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215</v>
      </c>
      <c r="B34" s="12" t="s">
        <v>467</v>
      </c>
      <c r="C34" s="12"/>
      <c r="D34" s="15">
        <v>100</v>
      </c>
      <c r="E34" s="15">
        <v>50</v>
      </c>
      <c r="F34" s="15">
        <v>20</v>
      </c>
      <c r="G34" s="15">
        <v>100000</v>
      </c>
    </row>
    <row r="35" ht="20" customHeight="1">
      <c r="A35" s="11" t="s">
        <v>323</v>
      </c>
      <c r="B35" s="12" t="s">
        <v>468</v>
      </c>
      <c r="C35" s="12"/>
      <c r="D35" s="15">
        <v>400</v>
      </c>
      <c r="E35" s="15">
        <v>50</v>
      </c>
      <c r="F35" s="15">
        <v>10</v>
      </c>
      <c r="G35" s="15">
        <v>200000</v>
      </c>
    </row>
    <row r="36" ht="25" customHeight="1">
      <c r="A36" s="24" t="s">
        <v>336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307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308</v>
      </c>
      <c r="B39" s="21"/>
      <c r="C39" s="22" t="s">
        <v>452</v>
      </c>
      <c r="D39" s="22"/>
      <c r="E39" s="22"/>
      <c r="F39" s="22"/>
      <c r="G39" s="22"/>
    </row>
    <row r="40" ht="25" customHeight="1">
      <c r="A40" s="21" t="s">
        <v>310</v>
      </c>
      <c r="B40" s="21"/>
      <c r="C40" s="22" t="s">
        <v>277</v>
      </c>
      <c r="D40" s="22"/>
      <c r="E40" s="22"/>
      <c r="F40" s="22"/>
      <c r="G40" s="22"/>
    </row>
    <row r="41" ht="15" customHeight="1">
</row>
    <row r="42" ht="25" customHeight="1">
      <c r="A42" s="3" t="s">
        <v>461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210</v>
      </c>
      <c r="B44" s="11" t="s">
        <v>462</v>
      </c>
      <c r="C44" s="11"/>
      <c r="D44" s="11" t="s">
        <v>463</v>
      </c>
      <c r="E44" s="11" t="s">
        <v>464</v>
      </c>
      <c r="F44" s="11" t="s">
        <v>465</v>
      </c>
      <c r="G44" s="11" t="s">
        <v>466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215</v>
      </c>
      <c r="B46" s="12" t="s">
        <v>467</v>
      </c>
      <c r="C46" s="12"/>
      <c r="D46" s="15">
        <v>500</v>
      </c>
      <c r="E46" s="15">
        <v>20</v>
      </c>
      <c r="F46" s="15">
        <v>10</v>
      </c>
      <c r="G46" s="15">
        <v>100000</v>
      </c>
    </row>
    <row r="47" ht="20" customHeight="1">
      <c r="A47" s="11" t="s">
        <v>323</v>
      </c>
      <c r="B47" s="12" t="s">
        <v>468</v>
      </c>
      <c r="C47" s="12"/>
      <c r="D47" s="15">
        <v>500</v>
      </c>
      <c r="E47" s="15">
        <v>20</v>
      </c>
      <c r="F47" s="15">
        <v>10</v>
      </c>
      <c r="G47" s="15">
        <v>100000</v>
      </c>
    </row>
    <row r="48" ht="25" customHeight="1">
      <c r="A48" s="24" t="s">
        <v>336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307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308</v>
      </c>
      <c r="B51" s="21"/>
      <c r="C51" s="22" t="s">
        <v>337</v>
      </c>
      <c r="D51" s="22"/>
      <c r="E51" s="22"/>
      <c r="F51" s="22"/>
      <c r="G51" s="22"/>
    </row>
    <row r="52" ht="25" customHeight="1">
      <c r="A52" s="21" t="s">
        <v>310</v>
      </c>
      <c r="B52" s="21"/>
      <c r="C52" s="22" t="s">
        <v>280</v>
      </c>
      <c r="D52" s="22"/>
      <c r="E52" s="22"/>
      <c r="F52" s="22"/>
      <c r="G52" s="22"/>
    </row>
    <row r="53" ht="15" customHeight="1">
</row>
    <row r="54" ht="25" customHeight="1">
      <c r="A54" s="3" t="s">
        <v>461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210</v>
      </c>
      <c r="B56" s="11" t="s">
        <v>462</v>
      </c>
      <c r="C56" s="11"/>
      <c r="D56" s="11" t="s">
        <v>463</v>
      </c>
      <c r="E56" s="11" t="s">
        <v>464</v>
      </c>
      <c r="F56" s="11" t="s">
        <v>465</v>
      </c>
      <c r="G56" s="11" t="s">
        <v>466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215</v>
      </c>
      <c r="B58" s="12" t="s">
        <v>467</v>
      </c>
      <c r="C58" s="12"/>
      <c r="D58" s="15">
        <v>100</v>
      </c>
      <c r="E58" s="15">
        <v>50</v>
      </c>
      <c r="F58" s="15">
        <v>20</v>
      </c>
      <c r="G58" s="15">
        <v>100000</v>
      </c>
    </row>
    <row r="59" ht="20" customHeight="1">
      <c r="A59" s="11" t="s">
        <v>323</v>
      </c>
      <c r="B59" s="12" t="s">
        <v>468</v>
      </c>
      <c r="C59" s="12"/>
      <c r="D59" s="15">
        <v>400</v>
      </c>
      <c r="E59" s="15">
        <v>50</v>
      </c>
      <c r="F59" s="15">
        <v>10</v>
      </c>
      <c r="G59" s="15">
        <v>200000</v>
      </c>
    </row>
    <row r="60" ht="25" customHeight="1">
      <c r="A60" s="24" t="s">
        <v>336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307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308</v>
      </c>
      <c r="B63" s="21"/>
      <c r="C63" s="22" t="s">
        <v>452</v>
      </c>
      <c r="D63" s="22"/>
      <c r="E63" s="22"/>
      <c r="F63" s="22"/>
      <c r="G63" s="22"/>
    </row>
    <row r="64" ht="25" customHeight="1">
      <c r="A64" s="21" t="s">
        <v>310</v>
      </c>
      <c r="B64" s="21"/>
      <c r="C64" s="22" t="s">
        <v>280</v>
      </c>
      <c r="D64" s="22"/>
      <c r="E64" s="22"/>
      <c r="F64" s="22"/>
      <c r="G64" s="22"/>
    </row>
    <row r="65" ht="15" customHeight="1">
</row>
    <row r="66" ht="25" customHeight="1">
      <c r="A66" s="3" t="s">
        <v>461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210</v>
      </c>
      <c r="B68" s="11" t="s">
        <v>462</v>
      </c>
      <c r="C68" s="11"/>
      <c r="D68" s="11" t="s">
        <v>463</v>
      </c>
      <c r="E68" s="11" t="s">
        <v>464</v>
      </c>
      <c r="F68" s="11" t="s">
        <v>465</v>
      </c>
      <c r="G68" s="11" t="s">
        <v>466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215</v>
      </c>
      <c r="B70" s="12" t="s">
        <v>467</v>
      </c>
      <c r="C70" s="12"/>
      <c r="D70" s="15">
        <v>500</v>
      </c>
      <c r="E70" s="15">
        <v>20</v>
      </c>
      <c r="F70" s="15">
        <v>10</v>
      </c>
      <c r="G70" s="15">
        <v>100000</v>
      </c>
    </row>
    <row r="71" ht="20" customHeight="1">
      <c r="A71" s="11" t="s">
        <v>323</v>
      </c>
      <c r="B71" s="12" t="s">
        <v>468</v>
      </c>
      <c r="C71" s="12"/>
      <c r="D71" s="15">
        <v>500</v>
      </c>
      <c r="E71" s="15">
        <v>20</v>
      </c>
      <c r="F71" s="15">
        <v>10</v>
      </c>
      <c r="G71" s="15">
        <v>100000</v>
      </c>
    </row>
    <row r="72" ht="25" customHeight="1">
      <c r="A72" s="24" t="s">
        <v>336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307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308</v>
      </c>
      <c r="B75" s="21"/>
      <c r="C75" s="22" t="s">
        <v>452</v>
      </c>
      <c r="D75" s="22"/>
      <c r="E75" s="22"/>
      <c r="F75" s="22"/>
      <c r="G75" s="22"/>
    </row>
    <row r="76" ht="25" customHeight="1">
      <c r="A76" s="21" t="s">
        <v>310</v>
      </c>
      <c r="B76" s="21"/>
      <c r="C76" s="22" t="s">
        <v>274</v>
      </c>
      <c r="D76" s="22"/>
      <c r="E76" s="22"/>
      <c r="F76" s="22"/>
      <c r="G76" s="22"/>
    </row>
    <row r="77" ht="15" customHeight="1">
</row>
    <row r="78" ht="25" customHeight="1">
      <c r="A78" s="3" t="s">
        <v>469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210</v>
      </c>
      <c r="B80" s="11" t="s">
        <v>462</v>
      </c>
      <c r="C80" s="11"/>
      <c r="D80" s="11" t="s">
        <v>470</v>
      </c>
      <c r="E80" s="11" t="s">
        <v>471</v>
      </c>
      <c r="F80" s="11" t="s">
        <v>472</v>
      </c>
      <c r="G80" s="11" t="s">
        <v>466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326</v>
      </c>
      <c r="B82" s="12" t="s">
        <v>473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336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307</v>
      </c>
      <c r="B85" s="21"/>
      <c r="C85" s="22" t="s">
        <v>97</v>
      </c>
      <c r="D85" s="22"/>
      <c r="E85" s="22"/>
      <c r="F85" s="22"/>
      <c r="G85" s="22"/>
    </row>
    <row r="86" ht="20" customHeight="1">
      <c r="A86" s="21" t="s">
        <v>308</v>
      </c>
      <c r="B86" s="21"/>
      <c r="C86" s="22" t="s">
        <v>337</v>
      </c>
      <c r="D86" s="22"/>
      <c r="E86" s="22"/>
      <c r="F86" s="22"/>
      <c r="G86" s="22"/>
    </row>
    <row r="87" ht="25" customHeight="1">
      <c r="A87" s="21" t="s">
        <v>310</v>
      </c>
      <c r="B87" s="21"/>
      <c r="C87" s="22" t="s">
        <v>274</v>
      </c>
      <c r="D87" s="22"/>
      <c r="E87" s="22"/>
      <c r="F87" s="22"/>
      <c r="G87" s="22"/>
    </row>
    <row r="88" ht="15" customHeight="1">
</row>
    <row r="89" ht="25" customHeight="1">
      <c r="A89" s="3" t="s">
        <v>474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210</v>
      </c>
      <c r="B91" s="11" t="s">
        <v>462</v>
      </c>
      <c r="C91" s="11"/>
      <c r="D91" s="11" t="s">
        <v>470</v>
      </c>
      <c r="E91" s="11" t="s">
        <v>471</v>
      </c>
      <c r="F91" s="11" t="s">
        <v>472</v>
      </c>
      <c r="G91" s="11" t="s">
        <v>466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20" customHeight="1">
      <c r="A93" s="11" t="s">
        <v>323</v>
      </c>
      <c r="B93" s="12" t="s">
        <v>475</v>
      </c>
      <c r="C93" s="12"/>
      <c r="D93" s="15">
        <v>1</v>
      </c>
      <c r="E93" s="15">
        <v>1</v>
      </c>
      <c r="F93" s="15">
        <v>400000</v>
      </c>
      <c r="G93" s="15">
        <v>400000</v>
      </c>
    </row>
    <row r="94" ht="25" customHeight="1">
      <c r="A94" s="24" t="s">
        <v>336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307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308</v>
      </c>
      <c r="B97" s="21"/>
      <c r="C97" s="22" t="s">
        <v>452</v>
      </c>
      <c r="D97" s="22"/>
      <c r="E97" s="22"/>
      <c r="F97" s="22"/>
      <c r="G97" s="22"/>
    </row>
    <row r="98" ht="25" customHeight="1">
      <c r="A98" s="21" t="s">
        <v>310</v>
      </c>
      <c r="B98" s="21"/>
      <c r="C98" s="22" t="s">
        <v>274</v>
      </c>
      <c r="D98" s="22"/>
      <c r="E98" s="22"/>
      <c r="F98" s="22"/>
      <c r="G98" s="22"/>
    </row>
    <row r="99" ht="15" customHeight="1">
</row>
    <row r="100" ht="25" customHeight="1">
      <c r="A100" s="3" t="s">
        <v>474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210</v>
      </c>
      <c r="B102" s="11" t="s">
        <v>462</v>
      </c>
      <c r="C102" s="11"/>
      <c r="D102" s="11" t="s">
        <v>470</v>
      </c>
      <c r="E102" s="11" t="s">
        <v>471</v>
      </c>
      <c r="F102" s="11" t="s">
        <v>472</v>
      </c>
      <c r="G102" s="11" t="s">
        <v>466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324</v>
      </c>
      <c r="B104" s="12" t="s">
        <v>475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336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307</v>
      </c>
      <c r="B107" s="21"/>
      <c r="C107" s="22" t="s">
        <v>103</v>
      </c>
      <c r="D107" s="22"/>
      <c r="E107" s="22"/>
      <c r="F107" s="22"/>
      <c r="G107" s="22"/>
    </row>
    <row r="108" ht="20" customHeight="1">
      <c r="A108" s="21" t="s">
        <v>308</v>
      </c>
      <c r="B108" s="21"/>
      <c r="C108" s="22" t="s">
        <v>452</v>
      </c>
      <c r="D108" s="22"/>
      <c r="E108" s="22"/>
      <c r="F108" s="22"/>
      <c r="G108" s="22"/>
    </row>
    <row r="109" ht="25" customHeight="1">
      <c r="A109" s="21" t="s">
        <v>310</v>
      </c>
      <c r="B109" s="21"/>
      <c r="C109" s="22" t="s">
        <v>277</v>
      </c>
      <c r="D109" s="22"/>
      <c r="E109" s="22"/>
      <c r="F109" s="22"/>
      <c r="G109" s="22"/>
    </row>
    <row r="110" ht="15" customHeight="1">
</row>
    <row r="111" ht="25" customHeight="1">
      <c r="A111" s="3" t="s">
        <v>469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210</v>
      </c>
      <c r="B113" s="11" t="s">
        <v>462</v>
      </c>
      <c r="C113" s="11"/>
      <c r="D113" s="11" t="s">
        <v>470</v>
      </c>
      <c r="E113" s="11" t="s">
        <v>471</v>
      </c>
      <c r="F113" s="11" t="s">
        <v>472</v>
      </c>
      <c r="G113" s="11" t="s">
        <v>466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326</v>
      </c>
      <c r="B115" s="12" t="s">
        <v>473</v>
      </c>
      <c r="C115" s="12"/>
      <c r="D115" s="15">
        <v>2</v>
      </c>
      <c r="E115" s="15">
        <v>1</v>
      </c>
      <c r="F115" s="15">
        <v>50000</v>
      </c>
      <c r="G115" s="15">
        <v>100000</v>
      </c>
    </row>
    <row r="116" ht="25" customHeight="1">
      <c r="A116" s="24" t="s">
        <v>336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307</v>
      </c>
      <c r="B118" s="21"/>
      <c r="C118" s="22" t="s">
        <v>97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337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277</v>
      </c>
      <c r="D120" s="22"/>
      <c r="E120" s="22"/>
      <c r="F120" s="22"/>
      <c r="G120" s="22"/>
    </row>
    <row r="121" ht="15" customHeight="1">
</row>
    <row r="122" ht="25" customHeight="1">
      <c r="A122" s="3" t="s">
        <v>474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462</v>
      </c>
      <c r="C124" s="11"/>
      <c r="D124" s="11" t="s">
        <v>470</v>
      </c>
      <c r="E124" s="11" t="s">
        <v>471</v>
      </c>
      <c r="F124" s="11" t="s">
        <v>472</v>
      </c>
      <c r="G124" s="11" t="s">
        <v>466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323</v>
      </c>
      <c r="B126" s="12" t="s">
        <v>475</v>
      </c>
      <c r="C126" s="12"/>
      <c r="D126" s="15">
        <v>1</v>
      </c>
      <c r="E126" s="15">
        <v>1000</v>
      </c>
      <c r="F126" s="15">
        <v>400</v>
      </c>
      <c r="G126" s="15">
        <v>400000</v>
      </c>
    </row>
    <row r="127" ht="25" customHeight="1">
      <c r="A127" s="24" t="s">
        <v>336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307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308</v>
      </c>
      <c r="B130" s="21"/>
      <c r="C130" s="22" t="s">
        <v>452</v>
      </c>
      <c r="D130" s="22"/>
      <c r="E130" s="22"/>
      <c r="F130" s="22"/>
      <c r="G130" s="22"/>
    </row>
    <row r="131" ht="25" customHeight="1">
      <c r="A131" s="21" t="s">
        <v>310</v>
      </c>
      <c r="B131" s="21"/>
      <c r="C131" s="22" t="s">
        <v>277</v>
      </c>
      <c r="D131" s="22"/>
      <c r="E131" s="22"/>
      <c r="F131" s="22"/>
      <c r="G131" s="22"/>
    </row>
    <row r="132" ht="15" customHeight="1">
</row>
    <row r="133" ht="25" customHeight="1">
      <c r="A133" s="3" t="s">
        <v>474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210</v>
      </c>
      <c r="B135" s="11" t="s">
        <v>462</v>
      </c>
      <c r="C135" s="11"/>
      <c r="D135" s="11" t="s">
        <v>470</v>
      </c>
      <c r="E135" s="11" t="s">
        <v>471</v>
      </c>
      <c r="F135" s="11" t="s">
        <v>472</v>
      </c>
      <c r="G135" s="11" t="s">
        <v>466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324</v>
      </c>
      <c r="B137" s="12" t="s">
        <v>475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336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307</v>
      </c>
      <c r="B140" s="21"/>
      <c r="C140" s="22" t="s">
        <v>103</v>
      </c>
      <c r="D140" s="22"/>
      <c r="E140" s="22"/>
      <c r="F140" s="22"/>
      <c r="G140" s="22"/>
    </row>
    <row r="141" ht="20" customHeight="1">
      <c r="A141" s="21" t="s">
        <v>308</v>
      </c>
      <c r="B141" s="21"/>
      <c r="C141" s="22" t="s">
        <v>452</v>
      </c>
      <c r="D141" s="22"/>
      <c r="E141" s="22"/>
      <c r="F141" s="22"/>
      <c r="G141" s="22"/>
    </row>
    <row r="142" ht="25" customHeight="1">
      <c r="A142" s="21" t="s">
        <v>310</v>
      </c>
      <c r="B142" s="21"/>
      <c r="C142" s="22" t="s">
        <v>280</v>
      </c>
      <c r="D142" s="22"/>
      <c r="E142" s="22"/>
      <c r="F142" s="22"/>
      <c r="G142" s="22"/>
    </row>
    <row r="143" ht="15" customHeight="1">
</row>
    <row r="144" ht="25" customHeight="1">
      <c r="A144" s="3" t="s">
        <v>469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210</v>
      </c>
      <c r="B146" s="11" t="s">
        <v>462</v>
      </c>
      <c r="C146" s="11"/>
      <c r="D146" s="11" t="s">
        <v>470</v>
      </c>
      <c r="E146" s="11" t="s">
        <v>471</v>
      </c>
      <c r="F146" s="11" t="s">
        <v>472</v>
      </c>
      <c r="G146" s="11" t="s">
        <v>466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326</v>
      </c>
      <c r="B148" s="12" t="s">
        <v>473</v>
      </c>
      <c r="C148" s="12"/>
      <c r="D148" s="15">
        <v>2</v>
      </c>
      <c r="E148" s="15">
        <v>1</v>
      </c>
      <c r="F148" s="15">
        <v>50000</v>
      </c>
      <c r="G148" s="15">
        <v>100000</v>
      </c>
    </row>
    <row r="149" ht="25" customHeight="1">
      <c r="A149" s="24" t="s">
        <v>336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307</v>
      </c>
      <c r="B151" s="21"/>
      <c r="C151" s="22" t="s">
        <v>97</v>
      </c>
      <c r="D151" s="22"/>
      <c r="E151" s="22"/>
      <c r="F151" s="22"/>
      <c r="G151" s="22"/>
    </row>
    <row r="152" ht="20" customHeight="1">
      <c r="A152" s="21" t="s">
        <v>308</v>
      </c>
      <c r="B152" s="21"/>
      <c r="C152" s="22" t="s">
        <v>337</v>
      </c>
      <c r="D152" s="22"/>
      <c r="E152" s="22"/>
      <c r="F152" s="22"/>
      <c r="G152" s="22"/>
    </row>
    <row r="153" ht="25" customHeight="1">
      <c r="A153" s="21" t="s">
        <v>310</v>
      </c>
      <c r="B153" s="21"/>
      <c r="C153" s="22" t="s">
        <v>280</v>
      </c>
      <c r="D153" s="22"/>
      <c r="E153" s="22"/>
      <c r="F153" s="22"/>
      <c r="G153" s="22"/>
    </row>
    <row r="154" ht="15" customHeight="1">
</row>
    <row r="155" ht="25" customHeight="1">
      <c r="A155" s="3" t="s">
        <v>474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210</v>
      </c>
      <c r="B157" s="11" t="s">
        <v>462</v>
      </c>
      <c r="C157" s="11"/>
      <c r="D157" s="11" t="s">
        <v>470</v>
      </c>
      <c r="E157" s="11" t="s">
        <v>471</v>
      </c>
      <c r="F157" s="11" t="s">
        <v>472</v>
      </c>
      <c r="G157" s="11" t="s">
        <v>466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323</v>
      </c>
      <c r="B159" s="12" t="s">
        <v>475</v>
      </c>
      <c r="C159" s="12"/>
      <c r="D159" s="15">
        <v>1</v>
      </c>
      <c r="E159" s="15">
        <v>1000</v>
      </c>
      <c r="F159" s="15">
        <v>400</v>
      </c>
      <c r="G159" s="15">
        <v>400000</v>
      </c>
    </row>
    <row r="160" ht="25" customHeight="1">
      <c r="A160" s="24" t="s">
        <v>336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307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308</v>
      </c>
      <c r="B163" s="21"/>
      <c r="C163" s="22" t="s">
        <v>452</v>
      </c>
      <c r="D163" s="22"/>
      <c r="E163" s="22"/>
      <c r="F163" s="22"/>
      <c r="G163" s="22"/>
    </row>
    <row r="164" ht="25" customHeight="1">
      <c r="A164" s="21" t="s">
        <v>310</v>
      </c>
      <c r="B164" s="21"/>
      <c r="C164" s="22" t="s">
        <v>280</v>
      </c>
      <c r="D164" s="22"/>
      <c r="E164" s="22"/>
      <c r="F164" s="22"/>
      <c r="G164" s="22"/>
    </row>
    <row r="165" ht="15" customHeight="1">
</row>
    <row r="166" ht="25" customHeight="1">
      <c r="A166" s="3" t="s">
        <v>474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210</v>
      </c>
      <c r="B168" s="11" t="s">
        <v>462</v>
      </c>
      <c r="C168" s="11"/>
      <c r="D168" s="11" t="s">
        <v>470</v>
      </c>
      <c r="E168" s="11" t="s">
        <v>471</v>
      </c>
      <c r="F168" s="11" t="s">
        <v>472</v>
      </c>
      <c r="G168" s="11" t="s">
        <v>466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324</v>
      </c>
      <c r="B170" s="12" t="s">
        <v>475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336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307</v>
      </c>
      <c r="B173" s="21"/>
      <c r="C173" s="22" t="s">
        <v>106</v>
      </c>
      <c r="D173" s="22"/>
      <c r="E173" s="22"/>
      <c r="F173" s="22"/>
      <c r="G173" s="22"/>
    </row>
    <row r="174" ht="20" customHeight="1">
      <c r="A174" s="21" t="s">
        <v>308</v>
      </c>
      <c r="B174" s="21"/>
      <c r="C174" s="22" t="s">
        <v>452</v>
      </c>
      <c r="D174" s="22"/>
      <c r="E174" s="22"/>
      <c r="F174" s="22"/>
      <c r="G174" s="22"/>
    </row>
    <row r="175" ht="25" customHeight="1">
      <c r="A175" s="21" t="s">
        <v>310</v>
      </c>
      <c r="B175" s="21"/>
      <c r="C175" s="22" t="s">
        <v>274</v>
      </c>
      <c r="D175" s="22"/>
      <c r="E175" s="22"/>
      <c r="F175" s="22"/>
      <c r="G175" s="22"/>
    </row>
    <row r="176" ht="15" customHeight="1">
</row>
    <row r="177" ht="50" customHeight="1">
      <c r="A177" s="3" t="s">
        <v>476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210</v>
      </c>
      <c r="B179" s="11" t="s">
        <v>477</v>
      </c>
      <c r="C179" s="11"/>
      <c r="D179" s="11"/>
      <c r="E179" s="11"/>
      <c r="F179" s="11" t="s">
        <v>478</v>
      </c>
      <c r="G179" s="11" t="s">
        <v>479</v>
      </c>
    </row>
    <row r="180" ht="15" customHeight="1">
      <c r="A180" s="11">
        <v>1</v>
      </c>
      <c r="B180" s="11">
        <v>2</v>
      </c>
      <c r="C180" s="11"/>
      <c r="D180" s="11"/>
      <c r="E180" s="11"/>
      <c r="F180" s="11">
        <v>3</v>
      </c>
      <c r="G180" s="11">
        <v>4</v>
      </c>
    </row>
    <row r="181" ht="20" customHeight="1">
      <c r="A181" s="11" t="s">
        <v>215</v>
      </c>
      <c r="B181" s="12" t="s">
        <v>480</v>
      </c>
      <c r="C181" s="12"/>
      <c r="D181" s="12"/>
      <c r="E181" s="12"/>
      <c r="F181" s="15">
        <v>2000000</v>
      </c>
      <c r="G181" s="15">
        <v>440000</v>
      </c>
    </row>
    <row r="182" ht="20" customHeight="1">
      <c r="A182" s="11" t="s">
        <v>323</v>
      </c>
      <c r="B182" s="12" t="s">
        <v>481</v>
      </c>
      <c r="C182" s="12"/>
      <c r="D182" s="12"/>
      <c r="E182" s="12"/>
      <c r="F182" s="15">
        <v>2000000</v>
      </c>
      <c r="G182" s="15">
        <v>62000</v>
      </c>
    </row>
    <row r="183" ht="40" customHeight="1">
      <c r="A183" s="11" t="s">
        <v>324</v>
      </c>
      <c r="B183" s="12" t="s">
        <v>482</v>
      </c>
      <c r="C183" s="12"/>
      <c r="D183" s="12"/>
      <c r="E183" s="12"/>
      <c r="F183" s="15">
        <v>2000000</v>
      </c>
      <c r="G183" s="15">
        <v>102000</v>
      </c>
    </row>
    <row r="184" ht="25" customHeight="1">
      <c r="A184" s="24" t="s">
        <v>336</v>
      </c>
      <c r="B184" s="24"/>
      <c r="C184" s="24"/>
      <c r="D184" s="24"/>
      <c r="E184" s="24"/>
      <c r="F184" s="24"/>
      <c r="G184" s="23">
        <f>SUBTOTAL(9,G181:G183)</f>
      </c>
    </row>
    <row r="185" ht="25" customHeight="1">
</row>
    <row r="186" ht="20" customHeight="1">
      <c r="A186" s="21" t="s">
        <v>307</v>
      </c>
      <c r="B186" s="21"/>
      <c r="C186" s="22" t="s">
        <v>106</v>
      </c>
      <c r="D186" s="22"/>
      <c r="E186" s="22"/>
      <c r="F186" s="22"/>
      <c r="G186" s="22"/>
    </row>
    <row r="187" ht="20" customHeight="1">
      <c r="A187" s="21" t="s">
        <v>308</v>
      </c>
      <c r="B187" s="21"/>
      <c r="C187" s="22" t="s">
        <v>309</v>
      </c>
      <c r="D187" s="22"/>
      <c r="E187" s="22"/>
      <c r="F187" s="22"/>
      <c r="G187" s="22"/>
    </row>
    <row r="188" ht="25" customHeight="1">
      <c r="A188" s="21" t="s">
        <v>310</v>
      </c>
      <c r="B188" s="21"/>
      <c r="C188" s="22" t="s">
        <v>274</v>
      </c>
      <c r="D188" s="22"/>
      <c r="E188" s="22"/>
      <c r="F188" s="22"/>
      <c r="G188" s="22"/>
    </row>
    <row r="189" ht="15" customHeight="1">
</row>
    <row r="190" ht="50" customHeight="1">
      <c r="A190" s="3" t="s">
        <v>476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1" t="s">
        <v>210</v>
      </c>
      <c r="B192" s="11" t="s">
        <v>477</v>
      </c>
      <c r="C192" s="11"/>
      <c r="D192" s="11"/>
      <c r="E192" s="11"/>
      <c r="F192" s="11" t="s">
        <v>478</v>
      </c>
      <c r="G192" s="11" t="s">
        <v>479</v>
      </c>
    </row>
    <row r="193" ht="15" customHeight="1">
      <c r="A193" s="11">
        <v>1</v>
      </c>
      <c r="B193" s="11">
        <v>2</v>
      </c>
      <c r="C193" s="11"/>
      <c r="D193" s="11"/>
      <c r="E193" s="11"/>
      <c r="F193" s="11">
        <v>3</v>
      </c>
      <c r="G193" s="11">
        <v>4</v>
      </c>
    </row>
    <row r="194" ht="20" customHeight="1">
      <c r="A194" s="11" t="s">
        <v>215</v>
      </c>
      <c r="B194" s="12" t="s">
        <v>480</v>
      </c>
      <c r="C194" s="12"/>
      <c r="D194" s="12"/>
      <c r="E194" s="12"/>
      <c r="F194" s="15">
        <v>60000</v>
      </c>
      <c r="G194" s="15">
        <v>13200</v>
      </c>
    </row>
    <row r="195" ht="20" customHeight="1">
      <c r="A195" s="11" t="s">
        <v>215</v>
      </c>
      <c r="B195" s="12" t="s">
        <v>480</v>
      </c>
      <c r="C195" s="12"/>
      <c r="D195" s="12"/>
      <c r="E195" s="12"/>
      <c r="F195" s="15">
        <v>6000000</v>
      </c>
      <c r="G195" s="15">
        <v>1320000</v>
      </c>
    </row>
    <row r="196" ht="20" customHeight="1">
      <c r="A196" s="11" t="s">
        <v>323</v>
      </c>
      <c r="B196" s="12" t="s">
        <v>481</v>
      </c>
      <c r="C196" s="12"/>
      <c r="D196" s="12"/>
      <c r="E196" s="12"/>
      <c r="F196" s="15">
        <v>6000000</v>
      </c>
      <c r="G196" s="15">
        <v>186000</v>
      </c>
    </row>
    <row r="197" ht="20" customHeight="1">
      <c r="A197" s="11" t="s">
        <v>323</v>
      </c>
      <c r="B197" s="12" t="s">
        <v>481</v>
      </c>
      <c r="C197" s="12"/>
      <c r="D197" s="12"/>
      <c r="E197" s="12"/>
      <c r="F197" s="15">
        <v>60000</v>
      </c>
      <c r="G197" s="15">
        <v>1860</v>
      </c>
    </row>
    <row r="198" ht="40" customHeight="1">
      <c r="A198" s="11" t="s">
        <v>324</v>
      </c>
      <c r="B198" s="12" t="s">
        <v>482</v>
      </c>
      <c r="C198" s="12"/>
      <c r="D198" s="12"/>
      <c r="E198" s="12"/>
      <c r="F198" s="15">
        <v>60000</v>
      </c>
      <c r="G198" s="15">
        <v>3060</v>
      </c>
    </row>
    <row r="199" ht="40" customHeight="1">
      <c r="A199" s="11" t="s">
        <v>324</v>
      </c>
      <c r="B199" s="12" t="s">
        <v>482</v>
      </c>
      <c r="C199" s="12"/>
      <c r="D199" s="12"/>
      <c r="E199" s="12"/>
      <c r="F199" s="15">
        <v>6000000</v>
      </c>
      <c r="G199" s="15">
        <v>306000</v>
      </c>
    </row>
    <row r="200" ht="25" customHeight="1">
      <c r="A200" s="24" t="s">
        <v>336</v>
      </c>
      <c r="B200" s="24"/>
      <c r="C200" s="24"/>
      <c r="D200" s="24"/>
      <c r="E200" s="24"/>
      <c r="F200" s="24"/>
      <c r="G200" s="23">
        <f>SUBTOTAL(9,G194:G199)</f>
      </c>
    </row>
    <row r="201" ht="25" customHeight="1">
</row>
    <row r="202" ht="20" customHeight="1">
      <c r="A202" s="21" t="s">
        <v>307</v>
      </c>
      <c r="B202" s="21"/>
      <c r="C202" s="22" t="s">
        <v>106</v>
      </c>
      <c r="D202" s="22"/>
      <c r="E202" s="22"/>
      <c r="F202" s="22"/>
      <c r="G202" s="22"/>
    </row>
    <row r="203" ht="20" customHeight="1">
      <c r="A203" s="21" t="s">
        <v>308</v>
      </c>
      <c r="B203" s="21"/>
      <c r="C203" s="22" t="s">
        <v>337</v>
      </c>
      <c r="D203" s="22"/>
      <c r="E203" s="22"/>
      <c r="F203" s="22"/>
      <c r="G203" s="22"/>
    </row>
    <row r="204" ht="25" customHeight="1">
      <c r="A204" s="21" t="s">
        <v>310</v>
      </c>
      <c r="B204" s="21"/>
      <c r="C204" s="22" t="s">
        <v>274</v>
      </c>
      <c r="D204" s="22"/>
      <c r="E204" s="22"/>
      <c r="F204" s="22"/>
      <c r="G204" s="22"/>
    </row>
    <row r="205" ht="15" customHeight="1">
</row>
    <row r="206" ht="50" customHeight="1">
      <c r="A206" s="3" t="s">
        <v>476</v>
      </c>
      <c r="B206" s="3"/>
      <c r="C206" s="3"/>
      <c r="D206" s="3"/>
      <c r="E206" s="3"/>
      <c r="F206" s="3"/>
      <c r="G206" s="3"/>
    </row>
    <row r="207" ht="15" customHeight="1">
</row>
    <row r="208" ht="50" customHeight="1">
      <c r="A208" s="11" t="s">
        <v>210</v>
      </c>
      <c r="B208" s="11" t="s">
        <v>477</v>
      </c>
      <c r="C208" s="11"/>
      <c r="D208" s="11"/>
      <c r="E208" s="11"/>
      <c r="F208" s="11" t="s">
        <v>478</v>
      </c>
      <c r="G208" s="11" t="s">
        <v>479</v>
      </c>
    </row>
    <row r="209" ht="15" customHeight="1">
      <c r="A209" s="11">
        <v>1</v>
      </c>
      <c r="B209" s="11">
        <v>2</v>
      </c>
      <c r="C209" s="11"/>
      <c r="D209" s="11"/>
      <c r="E209" s="11"/>
      <c r="F209" s="11">
        <v>3</v>
      </c>
      <c r="G209" s="11">
        <v>4</v>
      </c>
    </row>
    <row r="210" ht="20" customHeight="1">
      <c r="A210" s="11" t="s">
        <v>215</v>
      </c>
      <c r="B210" s="12" t="s">
        <v>480</v>
      </c>
      <c r="C210" s="12"/>
      <c r="D210" s="12"/>
      <c r="E210" s="12"/>
      <c r="F210" s="15">
        <v>110980911.37</v>
      </c>
      <c r="G210" s="15">
        <v>24415800.5</v>
      </c>
    </row>
    <row r="211" ht="20" customHeight="1">
      <c r="A211" s="11" t="s">
        <v>323</v>
      </c>
      <c r="B211" s="12" t="s">
        <v>481</v>
      </c>
      <c r="C211" s="12"/>
      <c r="D211" s="12"/>
      <c r="E211" s="12"/>
      <c r="F211" s="15">
        <v>110980911.37</v>
      </c>
      <c r="G211" s="15">
        <v>3440408.25</v>
      </c>
    </row>
    <row r="212" ht="40" customHeight="1">
      <c r="A212" s="11" t="s">
        <v>324</v>
      </c>
      <c r="B212" s="12" t="s">
        <v>482</v>
      </c>
      <c r="C212" s="12"/>
      <c r="D212" s="12"/>
      <c r="E212" s="12"/>
      <c r="F212" s="15">
        <v>110980911.37</v>
      </c>
      <c r="G212" s="15">
        <v>5660026.48</v>
      </c>
    </row>
    <row r="213" ht="25" customHeight="1">
      <c r="A213" s="24" t="s">
        <v>336</v>
      </c>
      <c r="B213" s="24"/>
      <c r="C213" s="24"/>
      <c r="D213" s="24"/>
      <c r="E213" s="24"/>
      <c r="F213" s="24"/>
      <c r="G213" s="23">
        <f>SUBTOTAL(9,G210:G212)</f>
      </c>
    </row>
    <row r="214" ht="25" customHeight="1">
</row>
    <row r="215" ht="20" customHeight="1">
      <c r="A215" s="21" t="s">
        <v>307</v>
      </c>
      <c r="B215" s="21"/>
      <c r="C215" s="22" t="s">
        <v>106</v>
      </c>
      <c r="D215" s="22"/>
      <c r="E215" s="22"/>
      <c r="F215" s="22"/>
      <c r="G215" s="22"/>
    </row>
    <row r="216" ht="20" customHeight="1">
      <c r="A216" s="21" t="s">
        <v>308</v>
      </c>
      <c r="B216" s="21"/>
      <c r="C216" s="22" t="s">
        <v>452</v>
      </c>
      <c r="D216" s="22"/>
      <c r="E216" s="22"/>
      <c r="F216" s="22"/>
      <c r="G216" s="22"/>
    </row>
    <row r="217" ht="25" customHeight="1">
      <c r="A217" s="21" t="s">
        <v>310</v>
      </c>
      <c r="B217" s="21"/>
      <c r="C217" s="22" t="s">
        <v>277</v>
      </c>
      <c r="D217" s="22"/>
      <c r="E217" s="22"/>
      <c r="F217" s="22"/>
      <c r="G217" s="22"/>
    </row>
    <row r="218" ht="15" customHeight="1">
</row>
    <row r="219" ht="50" customHeight="1">
      <c r="A219" s="3" t="s">
        <v>476</v>
      </c>
      <c r="B219" s="3"/>
      <c r="C219" s="3"/>
      <c r="D219" s="3"/>
      <c r="E219" s="3"/>
      <c r="F219" s="3"/>
      <c r="G219" s="3"/>
    </row>
    <row r="220" ht="15" customHeight="1">
</row>
    <row r="221" ht="50" customHeight="1">
      <c r="A221" s="11" t="s">
        <v>210</v>
      </c>
      <c r="B221" s="11" t="s">
        <v>477</v>
      </c>
      <c r="C221" s="11"/>
      <c r="D221" s="11"/>
      <c r="E221" s="11"/>
      <c r="F221" s="11" t="s">
        <v>478</v>
      </c>
      <c r="G221" s="11" t="s">
        <v>479</v>
      </c>
    </row>
    <row r="222" ht="15" customHeight="1">
      <c r="A222" s="11">
        <v>1</v>
      </c>
      <c r="B222" s="11">
        <v>2</v>
      </c>
      <c r="C222" s="11"/>
      <c r="D222" s="11"/>
      <c r="E222" s="11"/>
      <c r="F222" s="11">
        <v>3</v>
      </c>
      <c r="G222" s="11">
        <v>4</v>
      </c>
    </row>
    <row r="223" ht="20" customHeight="1">
      <c r="A223" s="11" t="s">
        <v>215</v>
      </c>
      <c r="B223" s="12" t="s">
        <v>480</v>
      </c>
      <c r="C223" s="12"/>
      <c r="D223" s="12"/>
      <c r="E223" s="12"/>
      <c r="F223" s="15">
        <v>2000000</v>
      </c>
      <c r="G223" s="15">
        <v>440000</v>
      </c>
    </row>
    <row r="224" ht="20" customHeight="1">
      <c r="A224" s="11" t="s">
        <v>323</v>
      </c>
      <c r="B224" s="12" t="s">
        <v>481</v>
      </c>
      <c r="C224" s="12"/>
      <c r="D224" s="12"/>
      <c r="E224" s="12"/>
      <c r="F224" s="15">
        <v>2000000</v>
      </c>
      <c r="G224" s="15">
        <v>62000</v>
      </c>
    </row>
    <row r="225" ht="40" customHeight="1">
      <c r="A225" s="11" t="s">
        <v>324</v>
      </c>
      <c r="B225" s="12" t="s">
        <v>482</v>
      </c>
      <c r="C225" s="12"/>
      <c r="D225" s="12"/>
      <c r="E225" s="12"/>
      <c r="F225" s="15">
        <v>2000000</v>
      </c>
      <c r="G225" s="15">
        <v>102000</v>
      </c>
    </row>
    <row r="226" ht="25" customHeight="1">
      <c r="A226" s="24" t="s">
        <v>336</v>
      </c>
      <c r="B226" s="24"/>
      <c r="C226" s="24"/>
      <c r="D226" s="24"/>
      <c r="E226" s="24"/>
      <c r="F226" s="24"/>
      <c r="G226" s="23">
        <f>SUBTOTAL(9,G223:G225)</f>
      </c>
    </row>
    <row r="227" ht="25" customHeight="1">
</row>
    <row r="228" ht="20" customHeight="1">
      <c r="A228" s="21" t="s">
        <v>307</v>
      </c>
      <c r="B228" s="21"/>
      <c r="C228" s="22" t="s">
        <v>106</v>
      </c>
      <c r="D228" s="22"/>
      <c r="E228" s="22"/>
      <c r="F228" s="22"/>
      <c r="G228" s="22"/>
    </row>
    <row r="229" ht="20" customHeight="1">
      <c r="A229" s="21" t="s">
        <v>308</v>
      </c>
      <c r="B229" s="21"/>
      <c r="C229" s="22" t="s">
        <v>337</v>
      </c>
      <c r="D229" s="22"/>
      <c r="E229" s="22"/>
      <c r="F229" s="22"/>
      <c r="G229" s="22"/>
    </row>
    <row r="230" ht="25" customHeight="1">
      <c r="A230" s="21" t="s">
        <v>310</v>
      </c>
      <c r="B230" s="21"/>
      <c r="C230" s="22" t="s">
        <v>277</v>
      </c>
      <c r="D230" s="22"/>
      <c r="E230" s="22"/>
      <c r="F230" s="22"/>
      <c r="G230" s="22"/>
    </row>
    <row r="231" ht="15" customHeight="1">
</row>
    <row r="232" ht="50" customHeight="1">
      <c r="A232" s="3" t="s">
        <v>476</v>
      </c>
      <c r="B232" s="3"/>
      <c r="C232" s="3"/>
      <c r="D232" s="3"/>
      <c r="E232" s="3"/>
      <c r="F232" s="3"/>
      <c r="G232" s="3"/>
    </row>
    <row r="233" ht="15" customHeight="1">
</row>
    <row r="234" ht="50" customHeight="1">
      <c r="A234" s="11" t="s">
        <v>210</v>
      </c>
      <c r="B234" s="11" t="s">
        <v>477</v>
      </c>
      <c r="C234" s="11"/>
      <c r="D234" s="11"/>
      <c r="E234" s="11"/>
      <c r="F234" s="11" t="s">
        <v>478</v>
      </c>
      <c r="G234" s="11" t="s">
        <v>479</v>
      </c>
    </row>
    <row r="235" ht="15" customHeight="1">
      <c r="A235" s="11">
        <v>1</v>
      </c>
      <c r="B235" s="11">
        <v>2</v>
      </c>
      <c r="C235" s="11"/>
      <c r="D235" s="11"/>
      <c r="E235" s="11"/>
      <c r="F235" s="11">
        <v>3</v>
      </c>
      <c r="G235" s="11">
        <v>4</v>
      </c>
    </row>
    <row r="236" ht="20" customHeight="1">
      <c r="A236" s="11" t="s">
        <v>215</v>
      </c>
      <c r="B236" s="12" t="s">
        <v>480</v>
      </c>
      <c r="C236" s="12"/>
      <c r="D236" s="12"/>
      <c r="E236" s="12"/>
      <c r="F236" s="15">
        <v>113428161.01</v>
      </c>
      <c r="G236" s="15">
        <v>24954195.42</v>
      </c>
    </row>
    <row r="237" ht="20" customHeight="1">
      <c r="A237" s="11" t="s">
        <v>323</v>
      </c>
      <c r="B237" s="12" t="s">
        <v>481</v>
      </c>
      <c r="C237" s="12"/>
      <c r="D237" s="12"/>
      <c r="E237" s="12"/>
      <c r="F237" s="15">
        <v>113428161.01</v>
      </c>
      <c r="G237" s="15">
        <v>3516272.99</v>
      </c>
    </row>
    <row r="238" ht="40" customHeight="1">
      <c r="A238" s="11" t="s">
        <v>324</v>
      </c>
      <c r="B238" s="12" t="s">
        <v>482</v>
      </c>
      <c r="C238" s="12"/>
      <c r="D238" s="12"/>
      <c r="E238" s="12"/>
      <c r="F238" s="15">
        <v>113428161.01</v>
      </c>
      <c r="G238" s="15">
        <v>5784836.21</v>
      </c>
    </row>
    <row r="239" ht="25" customHeight="1">
      <c r="A239" s="24" t="s">
        <v>336</v>
      </c>
      <c r="B239" s="24"/>
      <c r="C239" s="24"/>
      <c r="D239" s="24"/>
      <c r="E239" s="24"/>
      <c r="F239" s="24"/>
      <c r="G239" s="23">
        <f>SUBTOTAL(9,G236:G238)</f>
      </c>
    </row>
    <row r="240" ht="25" customHeight="1">
</row>
    <row r="241" ht="20" customHeight="1">
      <c r="A241" s="21" t="s">
        <v>307</v>
      </c>
      <c r="B241" s="21"/>
      <c r="C241" s="22" t="s">
        <v>106</v>
      </c>
      <c r="D241" s="22"/>
      <c r="E241" s="22"/>
      <c r="F241" s="22"/>
      <c r="G241" s="22"/>
    </row>
    <row r="242" ht="20" customHeight="1">
      <c r="A242" s="21" t="s">
        <v>308</v>
      </c>
      <c r="B242" s="21"/>
      <c r="C242" s="22" t="s">
        <v>452</v>
      </c>
      <c r="D242" s="22"/>
      <c r="E242" s="22"/>
      <c r="F242" s="22"/>
      <c r="G242" s="22"/>
    </row>
    <row r="243" ht="25" customHeight="1">
      <c r="A243" s="21" t="s">
        <v>310</v>
      </c>
      <c r="B243" s="21"/>
      <c r="C243" s="22" t="s">
        <v>280</v>
      </c>
      <c r="D243" s="22"/>
      <c r="E243" s="22"/>
      <c r="F243" s="22"/>
      <c r="G243" s="22"/>
    </row>
    <row r="244" ht="15" customHeight="1">
</row>
    <row r="245" ht="50" customHeight="1">
      <c r="A245" s="3" t="s">
        <v>476</v>
      </c>
      <c r="B245" s="3"/>
      <c r="C245" s="3"/>
      <c r="D245" s="3"/>
      <c r="E245" s="3"/>
      <c r="F245" s="3"/>
      <c r="G245" s="3"/>
    </row>
    <row r="246" ht="15" customHeight="1">
</row>
    <row r="247" ht="50" customHeight="1">
      <c r="A247" s="11" t="s">
        <v>210</v>
      </c>
      <c r="B247" s="11" t="s">
        <v>477</v>
      </c>
      <c r="C247" s="11"/>
      <c r="D247" s="11"/>
      <c r="E247" s="11"/>
      <c r="F247" s="11" t="s">
        <v>478</v>
      </c>
      <c r="G247" s="11" t="s">
        <v>479</v>
      </c>
    </row>
    <row r="248" ht="15" customHeight="1">
      <c r="A248" s="11">
        <v>1</v>
      </c>
      <c r="B248" s="11">
        <v>2</v>
      </c>
      <c r="C248" s="11"/>
      <c r="D248" s="11"/>
      <c r="E248" s="11"/>
      <c r="F248" s="11">
        <v>3</v>
      </c>
      <c r="G248" s="11">
        <v>4</v>
      </c>
    </row>
    <row r="249" ht="20" customHeight="1">
      <c r="A249" s="11" t="s">
        <v>215</v>
      </c>
      <c r="B249" s="12" t="s">
        <v>480</v>
      </c>
      <c r="C249" s="12"/>
      <c r="D249" s="12"/>
      <c r="E249" s="12"/>
      <c r="F249" s="15">
        <v>2000000</v>
      </c>
      <c r="G249" s="15">
        <v>440000</v>
      </c>
    </row>
    <row r="250" ht="20" customHeight="1">
      <c r="A250" s="11" t="s">
        <v>323</v>
      </c>
      <c r="B250" s="12" t="s">
        <v>481</v>
      </c>
      <c r="C250" s="12"/>
      <c r="D250" s="12"/>
      <c r="E250" s="12"/>
      <c r="F250" s="15">
        <v>2000000</v>
      </c>
      <c r="G250" s="15">
        <v>62000</v>
      </c>
    </row>
    <row r="251" ht="40" customHeight="1">
      <c r="A251" s="11" t="s">
        <v>324</v>
      </c>
      <c r="B251" s="12" t="s">
        <v>482</v>
      </c>
      <c r="C251" s="12"/>
      <c r="D251" s="12"/>
      <c r="E251" s="12"/>
      <c r="F251" s="15">
        <v>2000000</v>
      </c>
      <c r="G251" s="15">
        <v>102000</v>
      </c>
    </row>
    <row r="252" ht="25" customHeight="1">
      <c r="A252" s="24" t="s">
        <v>336</v>
      </c>
      <c r="B252" s="24"/>
      <c r="C252" s="24"/>
      <c r="D252" s="24"/>
      <c r="E252" s="24"/>
      <c r="F252" s="24"/>
      <c r="G252" s="23">
        <f>SUBTOTAL(9,G249:G251)</f>
      </c>
    </row>
    <row r="253" ht="25" customHeight="1">
</row>
    <row r="254" ht="20" customHeight="1">
      <c r="A254" s="21" t="s">
        <v>307</v>
      </c>
      <c r="B254" s="21"/>
      <c r="C254" s="22" t="s">
        <v>106</v>
      </c>
      <c r="D254" s="22"/>
      <c r="E254" s="22"/>
      <c r="F254" s="22"/>
      <c r="G254" s="22"/>
    </row>
    <row r="255" ht="20" customHeight="1">
      <c r="A255" s="21" t="s">
        <v>308</v>
      </c>
      <c r="B255" s="21"/>
      <c r="C255" s="22" t="s">
        <v>337</v>
      </c>
      <c r="D255" s="22"/>
      <c r="E255" s="22"/>
      <c r="F255" s="22"/>
      <c r="G255" s="22"/>
    </row>
    <row r="256" ht="25" customHeight="1">
      <c r="A256" s="21" t="s">
        <v>310</v>
      </c>
      <c r="B256" s="21"/>
      <c r="C256" s="22" t="s">
        <v>280</v>
      </c>
      <c r="D256" s="22"/>
      <c r="E256" s="22"/>
      <c r="F256" s="22"/>
      <c r="G256" s="22"/>
    </row>
    <row r="257" ht="15" customHeight="1">
</row>
    <row r="258" ht="50" customHeight="1">
      <c r="A258" s="3" t="s">
        <v>476</v>
      </c>
      <c r="B258" s="3"/>
      <c r="C258" s="3"/>
      <c r="D258" s="3"/>
      <c r="E258" s="3"/>
      <c r="F258" s="3"/>
      <c r="G258" s="3"/>
    </row>
    <row r="259" ht="15" customHeight="1">
</row>
    <row r="260" ht="50" customHeight="1">
      <c r="A260" s="11" t="s">
        <v>210</v>
      </c>
      <c r="B260" s="11" t="s">
        <v>477</v>
      </c>
      <c r="C260" s="11"/>
      <c r="D260" s="11"/>
      <c r="E260" s="11"/>
      <c r="F260" s="11" t="s">
        <v>478</v>
      </c>
      <c r="G260" s="11" t="s">
        <v>479</v>
      </c>
    </row>
    <row r="261" ht="15" customHeight="1">
      <c r="A261" s="11">
        <v>1</v>
      </c>
      <c r="B261" s="11">
        <v>2</v>
      </c>
      <c r="C261" s="11"/>
      <c r="D261" s="11"/>
      <c r="E261" s="11"/>
      <c r="F261" s="11">
        <v>3</v>
      </c>
      <c r="G261" s="11">
        <v>4</v>
      </c>
    </row>
    <row r="262" ht="20" customHeight="1">
      <c r="A262" s="11" t="s">
        <v>215</v>
      </c>
      <c r="B262" s="12" t="s">
        <v>480</v>
      </c>
      <c r="C262" s="12"/>
      <c r="D262" s="12"/>
      <c r="E262" s="12"/>
      <c r="F262" s="15">
        <v>115973300.63</v>
      </c>
      <c r="G262" s="15">
        <v>25514126.14</v>
      </c>
    </row>
    <row r="263" ht="20" customHeight="1">
      <c r="A263" s="11" t="s">
        <v>323</v>
      </c>
      <c r="B263" s="12" t="s">
        <v>481</v>
      </c>
      <c r="C263" s="12"/>
      <c r="D263" s="12"/>
      <c r="E263" s="12"/>
      <c r="F263" s="15">
        <v>115973300.63</v>
      </c>
      <c r="G263" s="15">
        <v>3595172.32</v>
      </c>
    </row>
    <row r="264" ht="40" customHeight="1">
      <c r="A264" s="11" t="s">
        <v>324</v>
      </c>
      <c r="B264" s="12" t="s">
        <v>482</v>
      </c>
      <c r="C264" s="12"/>
      <c r="D264" s="12"/>
      <c r="E264" s="12"/>
      <c r="F264" s="15">
        <v>115973300.63</v>
      </c>
      <c r="G264" s="15">
        <v>5914638.33</v>
      </c>
    </row>
    <row r="265" ht="25" customHeight="1">
      <c r="A265" s="24" t="s">
        <v>336</v>
      </c>
      <c r="B265" s="24"/>
      <c r="C265" s="24"/>
      <c r="D265" s="24"/>
      <c r="E265" s="24"/>
      <c r="F265" s="24"/>
      <c r="G265" s="23">
        <f>SUBTOTAL(9,G262:G264)</f>
      </c>
    </row>
    <row r="266" ht="25" customHeight="1">
</row>
    <row r="267" ht="20" customHeight="1">
      <c r="A267" s="21" t="s">
        <v>307</v>
      </c>
      <c r="B267" s="21"/>
      <c r="C267" s="22" t="s">
        <v>131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452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50" customHeight="1">
      <c r="A271" s="3" t="s">
        <v>483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40</v>
      </c>
      <c r="C273" s="11"/>
      <c r="D273" s="11"/>
      <c r="E273" s="11" t="s">
        <v>458</v>
      </c>
      <c r="F273" s="11" t="s">
        <v>459</v>
      </c>
      <c r="G273" s="11" t="s">
        <v>460</v>
      </c>
    </row>
    <row r="274" ht="15" customHeight="1">
      <c r="A274" s="11">
        <v>1</v>
      </c>
      <c r="B274" s="11">
        <v>2</v>
      </c>
      <c r="C274" s="11"/>
      <c r="D274" s="11"/>
      <c r="E274" s="11">
        <v>3</v>
      </c>
      <c r="F274" s="11">
        <v>4</v>
      </c>
      <c r="G274" s="11">
        <v>5</v>
      </c>
    </row>
    <row r="275" ht="20" customHeight="1">
      <c r="A275" s="11" t="s">
        <v>215</v>
      </c>
      <c r="B275" s="12" t="s">
        <v>484</v>
      </c>
      <c r="C275" s="12"/>
      <c r="D275" s="12"/>
      <c r="E275" s="15">
        <v>2000</v>
      </c>
      <c r="F275" s="15">
        <v>1</v>
      </c>
      <c r="G275" s="15">
        <v>100000</v>
      </c>
    </row>
    <row r="276" ht="20" customHeight="1">
      <c r="A276" s="11" t="s">
        <v>215</v>
      </c>
      <c r="B276" s="12" t="s">
        <v>484</v>
      </c>
      <c r="C276" s="12"/>
      <c r="D276" s="12"/>
      <c r="E276" s="15">
        <v>2000</v>
      </c>
      <c r="F276" s="15">
        <v>1</v>
      </c>
      <c r="G276" s="15">
        <v>200000</v>
      </c>
    </row>
    <row r="277" ht="25" customHeight="1">
      <c r="A277" s="24" t="s">
        <v>336</v>
      </c>
      <c r="B277" s="24"/>
      <c r="C277" s="24"/>
      <c r="D277" s="24"/>
      <c r="E277" s="24"/>
      <c r="F277" s="24"/>
      <c r="G277" s="23">
        <f>SUBTOTAL(9,G275:G276)</f>
      </c>
    </row>
    <row r="278" ht="25" customHeight="1">
</row>
    <row r="279" ht="20" customHeight="1">
      <c r="A279" s="21" t="s">
        <v>307</v>
      </c>
      <c r="B279" s="21"/>
      <c r="C279" s="22" t="s">
        <v>131</v>
      </c>
      <c r="D279" s="22"/>
      <c r="E279" s="22"/>
      <c r="F279" s="22"/>
      <c r="G279" s="22"/>
    </row>
    <row r="280" ht="20" customHeight="1">
      <c r="A280" s="21" t="s">
        <v>308</v>
      </c>
      <c r="B280" s="21"/>
      <c r="C280" s="22" t="s">
        <v>452</v>
      </c>
      <c r="D280" s="22"/>
      <c r="E280" s="22"/>
      <c r="F280" s="22"/>
      <c r="G280" s="22"/>
    </row>
    <row r="281" ht="25" customHeight="1">
      <c r="A281" s="21" t="s">
        <v>310</v>
      </c>
      <c r="B281" s="21"/>
      <c r="C281" s="22" t="s">
        <v>277</v>
      </c>
      <c r="D281" s="22"/>
      <c r="E281" s="22"/>
      <c r="F281" s="22"/>
      <c r="G281" s="22"/>
    </row>
    <row r="282" ht="15" customHeight="1">
</row>
    <row r="283" ht="50" customHeight="1">
      <c r="A283" s="3" t="s">
        <v>483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1" t="s">
        <v>210</v>
      </c>
      <c r="B285" s="11" t="s">
        <v>40</v>
      </c>
      <c r="C285" s="11"/>
      <c r="D285" s="11"/>
      <c r="E285" s="11" t="s">
        <v>458</v>
      </c>
      <c r="F285" s="11" t="s">
        <v>459</v>
      </c>
      <c r="G285" s="11" t="s">
        <v>460</v>
      </c>
    </row>
    <row r="286" ht="15" customHeight="1">
      <c r="A286" s="11">
        <v>1</v>
      </c>
      <c r="B286" s="11">
        <v>2</v>
      </c>
      <c r="C286" s="11"/>
      <c r="D286" s="11"/>
      <c r="E286" s="11">
        <v>3</v>
      </c>
      <c r="F286" s="11">
        <v>4</v>
      </c>
      <c r="G286" s="11">
        <v>5</v>
      </c>
    </row>
    <row r="287" ht="20" customHeight="1">
      <c r="A287" s="11" t="s">
        <v>215</v>
      </c>
      <c r="B287" s="12" t="s">
        <v>484</v>
      </c>
      <c r="C287" s="12"/>
      <c r="D287" s="12"/>
      <c r="E287" s="15">
        <v>2000</v>
      </c>
      <c r="F287" s="15">
        <v>1</v>
      </c>
      <c r="G287" s="15">
        <v>100000</v>
      </c>
    </row>
    <row r="288" ht="20" customHeight="1">
      <c r="A288" s="11" t="s">
        <v>215</v>
      </c>
      <c r="B288" s="12" t="s">
        <v>484</v>
      </c>
      <c r="C288" s="12"/>
      <c r="D288" s="12"/>
      <c r="E288" s="15">
        <v>2000</v>
      </c>
      <c r="F288" s="15">
        <v>1</v>
      </c>
      <c r="G288" s="15">
        <v>200000</v>
      </c>
    </row>
    <row r="289" ht="25" customHeight="1">
      <c r="A289" s="24" t="s">
        <v>336</v>
      </c>
      <c r="B289" s="24"/>
      <c r="C289" s="24"/>
      <c r="D289" s="24"/>
      <c r="E289" s="24"/>
      <c r="F289" s="24"/>
      <c r="G289" s="23">
        <f>SUBTOTAL(9,G287:G288)</f>
      </c>
    </row>
    <row r="290" ht="25" customHeight="1">
</row>
    <row r="291" ht="20" customHeight="1">
      <c r="A291" s="21" t="s">
        <v>307</v>
      </c>
      <c r="B291" s="21"/>
      <c r="C291" s="22" t="s">
        <v>131</v>
      </c>
      <c r="D291" s="22"/>
      <c r="E291" s="22"/>
      <c r="F291" s="22"/>
      <c r="G291" s="22"/>
    </row>
    <row r="292" ht="20" customHeight="1">
      <c r="A292" s="21" t="s">
        <v>308</v>
      </c>
      <c r="B292" s="21"/>
      <c r="C292" s="22" t="s">
        <v>452</v>
      </c>
      <c r="D292" s="22"/>
      <c r="E292" s="22"/>
      <c r="F292" s="22"/>
      <c r="G292" s="22"/>
    </row>
    <row r="293" ht="25" customHeight="1">
      <c r="A293" s="21" t="s">
        <v>310</v>
      </c>
      <c r="B293" s="21"/>
      <c r="C293" s="22" t="s">
        <v>280</v>
      </c>
      <c r="D293" s="22"/>
      <c r="E293" s="22"/>
      <c r="F293" s="22"/>
      <c r="G293" s="22"/>
    </row>
    <row r="294" ht="15" customHeight="1">
</row>
    <row r="295" ht="50" customHeight="1">
      <c r="A295" s="3" t="s">
        <v>483</v>
      </c>
      <c r="B295" s="3"/>
      <c r="C295" s="3"/>
      <c r="D295" s="3"/>
      <c r="E295" s="3"/>
      <c r="F295" s="3"/>
      <c r="G295" s="3"/>
    </row>
    <row r="296" ht="15" customHeight="1">
</row>
    <row r="297" ht="50" customHeight="1">
      <c r="A297" s="11" t="s">
        <v>210</v>
      </c>
      <c r="B297" s="11" t="s">
        <v>40</v>
      </c>
      <c r="C297" s="11"/>
      <c r="D297" s="11"/>
      <c r="E297" s="11" t="s">
        <v>458</v>
      </c>
      <c r="F297" s="11" t="s">
        <v>459</v>
      </c>
      <c r="G297" s="11" t="s">
        <v>460</v>
      </c>
    </row>
    <row r="298" ht="15" customHeight="1">
      <c r="A298" s="11">
        <v>1</v>
      </c>
      <c r="B298" s="11">
        <v>2</v>
      </c>
      <c r="C298" s="11"/>
      <c r="D298" s="11"/>
      <c r="E298" s="11">
        <v>3</v>
      </c>
      <c r="F298" s="11">
        <v>4</v>
      </c>
      <c r="G298" s="11">
        <v>5</v>
      </c>
    </row>
    <row r="299" ht="20" customHeight="1">
      <c r="A299" s="11" t="s">
        <v>215</v>
      </c>
      <c r="B299" s="12" t="s">
        <v>484</v>
      </c>
      <c r="C299" s="12"/>
      <c r="D299" s="12"/>
      <c r="E299" s="15">
        <v>2000</v>
      </c>
      <c r="F299" s="15">
        <v>1</v>
      </c>
      <c r="G299" s="15">
        <v>100000</v>
      </c>
    </row>
    <row r="300" ht="20" customHeight="1">
      <c r="A300" s="11" t="s">
        <v>215</v>
      </c>
      <c r="B300" s="12" t="s">
        <v>484</v>
      </c>
      <c r="C300" s="12"/>
      <c r="D300" s="12"/>
      <c r="E300" s="15">
        <v>2000</v>
      </c>
      <c r="F300" s="15">
        <v>1</v>
      </c>
      <c r="G300" s="15">
        <v>200000</v>
      </c>
    </row>
    <row r="301" ht="25" customHeight="1">
      <c r="A301" s="24" t="s">
        <v>336</v>
      </c>
      <c r="B301" s="24"/>
      <c r="C301" s="24"/>
      <c r="D301" s="24"/>
      <c r="E301" s="24"/>
      <c r="F301" s="24"/>
      <c r="G301" s="23">
        <f>SUBTOTAL(9,G299:G300)</f>
      </c>
    </row>
    <row r="302" ht="25" customHeight="1">
</row>
    <row r="303" ht="20" customHeight="1">
      <c r="A303" s="21" t="s">
        <v>307</v>
      </c>
      <c r="B303" s="21"/>
      <c r="C303" s="22" t="s">
        <v>146</v>
      </c>
      <c r="D303" s="22"/>
      <c r="E303" s="22"/>
      <c r="F303" s="22"/>
      <c r="G303" s="22"/>
    </row>
    <row r="304" ht="20" customHeight="1">
      <c r="A304" s="21" t="s">
        <v>308</v>
      </c>
      <c r="B304" s="21"/>
      <c r="C304" s="22" t="s">
        <v>452</v>
      </c>
      <c r="D304" s="22"/>
      <c r="E304" s="22"/>
      <c r="F304" s="22"/>
      <c r="G304" s="22"/>
    </row>
    <row r="305" ht="25" customHeight="1">
      <c r="A305" s="21" t="s">
        <v>310</v>
      </c>
      <c r="B305" s="21"/>
      <c r="C305" s="22" t="s">
        <v>274</v>
      </c>
      <c r="D305" s="22"/>
      <c r="E305" s="22"/>
      <c r="F305" s="22"/>
      <c r="G305" s="22"/>
    </row>
    <row r="306" ht="15" customHeight="1">
</row>
    <row r="307" ht="25" customHeight="1">
      <c r="A307" s="3" t="s">
        <v>485</v>
      </c>
      <c r="B307" s="3"/>
      <c r="C307" s="3"/>
      <c r="D307" s="3"/>
      <c r="E307" s="3"/>
      <c r="F307" s="3"/>
      <c r="G307" s="3"/>
    </row>
    <row r="308" ht="15" customHeight="1">
</row>
    <row r="309" ht="60" customHeight="1">
      <c r="A309" s="11" t="s">
        <v>210</v>
      </c>
      <c r="B309" s="11" t="s">
        <v>462</v>
      </c>
      <c r="C309" s="11"/>
      <c r="D309" s="11"/>
      <c r="E309" s="11" t="s">
        <v>486</v>
      </c>
      <c r="F309" s="11" t="s">
        <v>487</v>
      </c>
      <c r="G309" s="11" t="s">
        <v>488</v>
      </c>
    </row>
    <row r="310" ht="15" customHeight="1">
      <c r="A310" s="11">
        <v>1</v>
      </c>
      <c r="B310" s="11">
        <v>2</v>
      </c>
      <c r="C310" s="11"/>
      <c r="D310" s="11"/>
      <c r="E310" s="11">
        <v>3</v>
      </c>
      <c r="F310" s="11">
        <v>4</v>
      </c>
      <c r="G310" s="11">
        <v>5</v>
      </c>
    </row>
    <row r="311" ht="20" customHeight="1">
      <c r="A311" s="11" t="s">
        <v>324</v>
      </c>
      <c r="B311" s="12" t="s">
        <v>489</v>
      </c>
      <c r="C311" s="12"/>
      <c r="D311" s="12"/>
      <c r="E311" s="15">
        <v>5000</v>
      </c>
      <c r="F311" s="15">
        <v>5</v>
      </c>
      <c r="G311" s="15">
        <v>25000</v>
      </c>
    </row>
    <row r="312" ht="25" customHeight="1">
      <c r="A312" s="24" t="s">
        <v>336</v>
      </c>
      <c r="B312" s="24"/>
      <c r="C312" s="24"/>
      <c r="D312" s="24"/>
      <c r="E312" s="24"/>
      <c r="F312" s="24"/>
      <c r="G312" s="23">
        <f>SUBTOTAL(9,G311:G311)</f>
      </c>
    </row>
    <row r="313" ht="25" customHeight="1">
</row>
    <row r="314" ht="20" customHeight="1">
      <c r="A314" s="21" t="s">
        <v>307</v>
      </c>
      <c r="B314" s="21"/>
      <c r="C314" s="22" t="s">
        <v>149</v>
      </c>
      <c r="D314" s="22"/>
      <c r="E314" s="22"/>
      <c r="F314" s="22"/>
      <c r="G314" s="22"/>
    </row>
    <row r="315" ht="20" customHeight="1">
      <c r="A315" s="21" t="s">
        <v>308</v>
      </c>
      <c r="B315" s="21"/>
      <c r="C315" s="22" t="s">
        <v>452</v>
      </c>
      <c r="D315" s="22"/>
      <c r="E315" s="22"/>
      <c r="F315" s="22"/>
      <c r="G315" s="22"/>
    </row>
    <row r="316" ht="25" customHeight="1">
      <c r="A316" s="21" t="s">
        <v>310</v>
      </c>
      <c r="B316" s="21"/>
      <c r="C316" s="22" t="s">
        <v>274</v>
      </c>
      <c r="D316" s="22"/>
      <c r="E316" s="22"/>
      <c r="F316" s="22"/>
      <c r="G316" s="22"/>
    </row>
    <row r="317" ht="15" customHeight="1">
</row>
    <row r="318" ht="25" customHeight="1">
      <c r="A318" s="3" t="s">
        <v>490</v>
      </c>
      <c r="B318" s="3"/>
      <c r="C318" s="3"/>
      <c r="D318" s="3"/>
      <c r="E318" s="3"/>
      <c r="F318" s="3"/>
      <c r="G318" s="3"/>
    </row>
    <row r="319" ht="15" customHeight="1">
</row>
    <row r="320" ht="60" customHeight="1">
      <c r="A320" s="11" t="s">
        <v>210</v>
      </c>
      <c r="B320" s="11" t="s">
        <v>462</v>
      </c>
      <c r="C320" s="11"/>
      <c r="D320" s="11"/>
      <c r="E320" s="11" t="s">
        <v>486</v>
      </c>
      <c r="F320" s="11" t="s">
        <v>487</v>
      </c>
      <c r="G320" s="11" t="s">
        <v>488</v>
      </c>
    </row>
    <row r="321" ht="15" customHeight="1">
      <c r="A321" s="11">
        <v>1</v>
      </c>
      <c r="B321" s="11">
        <v>2</v>
      </c>
      <c r="C321" s="11"/>
      <c r="D321" s="11"/>
      <c r="E321" s="11">
        <v>3</v>
      </c>
      <c r="F321" s="11">
        <v>4</v>
      </c>
      <c r="G321" s="11">
        <v>5</v>
      </c>
    </row>
    <row r="322" ht="20" customHeight="1">
      <c r="A322" s="11" t="s">
        <v>325</v>
      </c>
      <c r="B322" s="12" t="s">
        <v>491</v>
      </c>
      <c r="C322" s="12"/>
      <c r="D322" s="12"/>
      <c r="E322" s="15">
        <v>1</v>
      </c>
      <c r="F322" s="15">
        <v>25000</v>
      </c>
      <c r="G322" s="15">
        <v>25000</v>
      </c>
    </row>
    <row r="323" ht="40" customHeight="1">
      <c r="A323" s="11" t="s">
        <v>326</v>
      </c>
      <c r="B323" s="12" t="s">
        <v>492</v>
      </c>
      <c r="C323" s="12"/>
      <c r="D323" s="12"/>
      <c r="E323" s="15">
        <v>250000</v>
      </c>
      <c r="F323" s="15">
        <v>10</v>
      </c>
      <c r="G323" s="15">
        <v>25000</v>
      </c>
    </row>
    <row r="324" ht="20" customHeight="1">
      <c r="A324" s="11" t="s">
        <v>327</v>
      </c>
      <c r="B324" s="12" t="s">
        <v>493</v>
      </c>
      <c r="C324" s="12"/>
      <c r="D324" s="12"/>
      <c r="E324" s="15">
        <v>25000</v>
      </c>
      <c r="F324" s="15">
        <v>1</v>
      </c>
      <c r="G324" s="15">
        <v>25000</v>
      </c>
    </row>
    <row r="325" ht="20" customHeight="1">
      <c r="A325" s="11" t="s">
        <v>328</v>
      </c>
      <c r="B325" s="12" t="s">
        <v>494</v>
      </c>
      <c r="C325" s="12"/>
      <c r="D325" s="12"/>
      <c r="E325" s="15">
        <v>250000</v>
      </c>
      <c r="F325" s="15">
        <v>10</v>
      </c>
      <c r="G325" s="15">
        <v>25000</v>
      </c>
    </row>
    <row r="326" ht="25" customHeight="1">
      <c r="A326" s="24" t="s">
        <v>336</v>
      </c>
      <c r="B326" s="24"/>
      <c r="C326" s="24"/>
      <c r="D326" s="24"/>
      <c r="E326" s="24"/>
      <c r="F326" s="24"/>
      <c r="G326" s="23">
        <f>SUBTOTAL(9,G322:G325)</f>
      </c>
    </row>
    <row r="327" ht="25" customHeight="1">
</row>
    <row r="328" ht="20" customHeight="1">
      <c r="A328" s="21" t="s">
        <v>307</v>
      </c>
      <c r="B328" s="21"/>
      <c r="C328" s="22" t="s">
        <v>146</v>
      </c>
      <c r="D328" s="22"/>
      <c r="E328" s="22"/>
      <c r="F328" s="22"/>
      <c r="G328" s="22"/>
    </row>
    <row r="329" ht="20" customHeight="1">
      <c r="A329" s="21" t="s">
        <v>308</v>
      </c>
      <c r="B329" s="21"/>
      <c r="C329" s="22" t="s">
        <v>452</v>
      </c>
      <c r="D329" s="22"/>
      <c r="E329" s="22"/>
      <c r="F329" s="22"/>
      <c r="G329" s="22"/>
    </row>
    <row r="330" ht="25" customHeight="1">
      <c r="A330" s="21" t="s">
        <v>310</v>
      </c>
      <c r="B330" s="21"/>
      <c r="C330" s="22" t="s">
        <v>277</v>
      </c>
      <c r="D330" s="22"/>
      <c r="E330" s="22"/>
      <c r="F330" s="22"/>
      <c r="G330" s="22"/>
    </row>
    <row r="331" ht="15" customHeight="1">
</row>
    <row r="332" ht="25" customHeight="1">
      <c r="A332" s="3" t="s">
        <v>485</v>
      </c>
      <c r="B332" s="3"/>
      <c r="C332" s="3"/>
      <c r="D332" s="3"/>
      <c r="E332" s="3"/>
      <c r="F332" s="3"/>
      <c r="G332" s="3"/>
    </row>
    <row r="333" ht="15" customHeight="1">
</row>
    <row r="334" ht="60" customHeight="1">
      <c r="A334" s="11" t="s">
        <v>210</v>
      </c>
      <c r="B334" s="11" t="s">
        <v>462</v>
      </c>
      <c r="C334" s="11"/>
      <c r="D334" s="11"/>
      <c r="E334" s="11" t="s">
        <v>486</v>
      </c>
      <c r="F334" s="11" t="s">
        <v>487</v>
      </c>
      <c r="G334" s="11" t="s">
        <v>488</v>
      </c>
    </row>
    <row r="335" ht="15" customHeight="1">
      <c r="A335" s="11">
        <v>1</v>
      </c>
      <c r="B335" s="11">
        <v>2</v>
      </c>
      <c r="C335" s="11"/>
      <c r="D335" s="11"/>
      <c r="E335" s="11">
        <v>3</v>
      </c>
      <c r="F335" s="11">
        <v>4</v>
      </c>
      <c r="G335" s="11">
        <v>5</v>
      </c>
    </row>
    <row r="336" ht="20" customHeight="1">
      <c r="A336" s="11" t="s">
        <v>324</v>
      </c>
      <c r="B336" s="12" t="s">
        <v>489</v>
      </c>
      <c r="C336" s="12"/>
      <c r="D336" s="12"/>
      <c r="E336" s="15">
        <v>5000</v>
      </c>
      <c r="F336" s="15">
        <v>5</v>
      </c>
      <c r="G336" s="15">
        <v>25000</v>
      </c>
    </row>
    <row r="337" ht="25" customHeight="1">
      <c r="A337" s="24" t="s">
        <v>336</v>
      </c>
      <c r="B337" s="24"/>
      <c r="C337" s="24"/>
      <c r="D337" s="24"/>
      <c r="E337" s="24"/>
      <c r="F337" s="24"/>
      <c r="G337" s="23">
        <f>SUBTOTAL(9,G336:G336)</f>
      </c>
    </row>
    <row r="338" ht="25" customHeight="1">
</row>
    <row r="339" ht="20" customHeight="1">
      <c r="A339" s="21" t="s">
        <v>307</v>
      </c>
      <c r="B339" s="21"/>
      <c r="C339" s="22" t="s">
        <v>149</v>
      </c>
      <c r="D339" s="22"/>
      <c r="E339" s="22"/>
      <c r="F339" s="22"/>
      <c r="G339" s="22"/>
    </row>
    <row r="340" ht="20" customHeight="1">
      <c r="A340" s="21" t="s">
        <v>308</v>
      </c>
      <c r="B340" s="21"/>
      <c r="C340" s="22" t="s">
        <v>452</v>
      </c>
      <c r="D340" s="22"/>
      <c r="E340" s="22"/>
      <c r="F340" s="22"/>
      <c r="G340" s="22"/>
    </row>
    <row r="341" ht="25" customHeight="1">
      <c r="A341" s="21" t="s">
        <v>310</v>
      </c>
      <c r="B341" s="21"/>
      <c r="C341" s="22" t="s">
        <v>277</v>
      </c>
      <c r="D341" s="22"/>
      <c r="E341" s="22"/>
      <c r="F341" s="22"/>
      <c r="G341" s="22"/>
    </row>
    <row r="342" ht="15" customHeight="1">
</row>
    <row r="343" ht="25" customHeight="1">
      <c r="A343" s="3" t="s">
        <v>490</v>
      </c>
      <c r="B343" s="3"/>
      <c r="C343" s="3"/>
      <c r="D343" s="3"/>
      <c r="E343" s="3"/>
      <c r="F343" s="3"/>
      <c r="G343" s="3"/>
    </row>
    <row r="344" ht="15" customHeight="1">
</row>
    <row r="345" ht="60" customHeight="1">
      <c r="A345" s="11" t="s">
        <v>210</v>
      </c>
      <c r="B345" s="11" t="s">
        <v>462</v>
      </c>
      <c r="C345" s="11"/>
      <c r="D345" s="11"/>
      <c r="E345" s="11" t="s">
        <v>486</v>
      </c>
      <c r="F345" s="11" t="s">
        <v>487</v>
      </c>
      <c r="G345" s="11" t="s">
        <v>488</v>
      </c>
    </row>
    <row r="346" ht="15" customHeight="1">
      <c r="A346" s="11">
        <v>1</v>
      </c>
      <c r="B346" s="11">
        <v>2</v>
      </c>
      <c r="C346" s="11"/>
      <c r="D346" s="11"/>
      <c r="E346" s="11">
        <v>3</v>
      </c>
      <c r="F346" s="11">
        <v>4</v>
      </c>
      <c r="G346" s="11">
        <v>5</v>
      </c>
    </row>
    <row r="347" ht="20" customHeight="1">
      <c r="A347" s="11" t="s">
        <v>325</v>
      </c>
      <c r="B347" s="12" t="s">
        <v>491</v>
      </c>
      <c r="C347" s="12"/>
      <c r="D347" s="12"/>
      <c r="E347" s="15">
        <v>1</v>
      </c>
      <c r="F347" s="15">
        <v>25000</v>
      </c>
      <c r="G347" s="15">
        <v>25000</v>
      </c>
    </row>
    <row r="348" ht="40" customHeight="1">
      <c r="A348" s="11" t="s">
        <v>326</v>
      </c>
      <c r="B348" s="12" t="s">
        <v>492</v>
      </c>
      <c r="C348" s="12"/>
      <c r="D348" s="12"/>
      <c r="E348" s="15">
        <v>250000</v>
      </c>
      <c r="F348" s="15">
        <v>10</v>
      </c>
      <c r="G348" s="15">
        <v>25000</v>
      </c>
    </row>
    <row r="349" ht="20" customHeight="1">
      <c r="A349" s="11" t="s">
        <v>327</v>
      </c>
      <c r="B349" s="12" t="s">
        <v>493</v>
      </c>
      <c r="C349" s="12"/>
      <c r="D349" s="12"/>
      <c r="E349" s="15">
        <v>25000</v>
      </c>
      <c r="F349" s="15">
        <v>1</v>
      </c>
      <c r="G349" s="15">
        <v>25000</v>
      </c>
    </row>
    <row r="350" ht="20" customHeight="1">
      <c r="A350" s="11" t="s">
        <v>328</v>
      </c>
      <c r="B350" s="12" t="s">
        <v>494</v>
      </c>
      <c r="C350" s="12"/>
      <c r="D350" s="12"/>
      <c r="E350" s="15">
        <v>250000</v>
      </c>
      <c r="F350" s="15">
        <v>10</v>
      </c>
      <c r="G350" s="15">
        <v>25000</v>
      </c>
    </row>
    <row r="351" ht="25" customHeight="1">
      <c r="A351" s="24" t="s">
        <v>336</v>
      </c>
      <c r="B351" s="24"/>
      <c r="C351" s="24"/>
      <c r="D351" s="24"/>
      <c r="E351" s="24"/>
      <c r="F351" s="24"/>
      <c r="G351" s="23">
        <f>SUBTOTAL(9,G347:G350)</f>
      </c>
    </row>
    <row r="352" ht="25" customHeight="1">
</row>
    <row r="353" ht="20" customHeight="1">
      <c r="A353" s="21" t="s">
        <v>307</v>
      </c>
      <c r="B353" s="21"/>
      <c r="C353" s="22" t="s">
        <v>146</v>
      </c>
      <c r="D353" s="22"/>
      <c r="E353" s="22"/>
      <c r="F353" s="22"/>
      <c r="G353" s="22"/>
    </row>
    <row r="354" ht="20" customHeight="1">
      <c r="A354" s="21" t="s">
        <v>308</v>
      </c>
      <c r="B354" s="21"/>
      <c r="C354" s="22" t="s">
        <v>452</v>
      </c>
      <c r="D354" s="22"/>
      <c r="E354" s="22"/>
      <c r="F354" s="22"/>
      <c r="G354" s="22"/>
    </row>
    <row r="355" ht="25" customHeight="1">
      <c r="A355" s="21" t="s">
        <v>310</v>
      </c>
      <c r="B355" s="21"/>
      <c r="C355" s="22" t="s">
        <v>280</v>
      </c>
      <c r="D355" s="22"/>
      <c r="E355" s="22"/>
      <c r="F355" s="22"/>
      <c r="G355" s="22"/>
    </row>
    <row r="356" ht="15" customHeight="1">
</row>
    <row r="357" ht="25" customHeight="1">
      <c r="A357" s="3" t="s">
        <v>485</v>
      </c>
      <c r="B357" s="3"/>
      <c r="C357" s="3"/>
      <c r="D357" s="3"/>
      <c r="E357" s="3"/>
      <c r="F357" s="3"/>
      <c r="G357" s="3"/>
    </row>
    <row r="358" ht="15" customHeight="1">
</row>
    <row r="359" ht="60" customHeight="1">
      <c r="A359" s="11" t="s">
        <v>210</v>
      </c>
      <c r="B359" s="11" t="s">
        <v>462</v>
      </c>
      <c r="C359" s="11"/>
      <c r="D359" s="11"/>
      <c r="E359" s="11" t="s">
        <v>486</v>
      </c>
      <c r="F359" s="11" t="s">
        <v>487</v>
      </c>
      <c r="G359" s="11" t="s">
        <v>488</v>
      </c>
    </row>
    <row r="360" ht="15" customHeight="1">
      <c r="A360" s="11">
        <v>1</v>
      </c>
      <c r="B360" s="11">
        <v>2</v>
      </c>
      <c r="C360" s="11"/>
      <c r="D360" s="11"/>
      <c r="E360" s="11">
        <v>3</v>
      </c>
      <c r="F360" s="11">
        <v>4</v>
      </c>
      <c r="G360" s="11">
        <v>5</v>
      </c>
    </row>
    <row r="361" ht="20" customHeight="1">
      <c r="A361" s="11" t="s">
        <v>324</v>
      </c>
      <c r="B361" s="12" t="s">
        <v>489</v>
      </c>
      <c r="C361" s="12"/>
      <c r="D361" s="12"/>
      <c r="E361" s="15">
        <v>5000</v>
      </c>
      <c r="F361" s="15">
        <v>5</v>
      </c>
      <c r="G361" s="15">
        <v>25000</v>
      </c>
    </row>
    <row r="362" ht="25" customHeight="1">
      <c r="A362" s="24" t="s">
        <v>336</v>
      </c>
      <c r="B362" s="24"/>
      <c r="C362" s="24"/>
      <c r="D362" s="24"/>
      <c r="E362" s="24"/>
      <c r="F362" s="24"/>
      <c r="G362" s="23">
        <f>SUBTOTAL(9,G361:G361)</f>
      </c>
    </row>
    <row r="363" ht="25" customHeight="1">
</row>
    <row r="364" ht="20" customHeight="1">
      <c r="A364" s="21" t="s">
        <v>307</v>
      </c>
      <c r="B364" s="21"/>
      <c r="C364" s="22" t="s">
        <v>149</v>
      </c>
      <c r="D364" s="22"/>
      <c r="E364" s="22"/>
      <c r="F364" s="22"/>
      <c r="G364" s="22"/>
    </row>
    <row r="365" ht="20" customHeight="1">
      <c r="A365" s="21" t="s">
        <v>308</v>
      </c>
      <c r="B365" s="21"/>
      <c r="C365" s="22" t="s">
        <v>452</v>
      </c>
      <c r="D365" s="22"/>
      <c r="E365" s="22"/>
      <c r="F365" s="22"/>
      <c r="G365" s="22"/>
    </row>
    <row r="366" ht="25" customHeight="1">
      <c r="A366" s="21" t="s">
        <v>310</v>
      </c>
      <c r="B366" s="21"/>
      <c r="C366" s="22" t="s">
        <v>280</v>
      </c>
      <c r="D366" s="22"/>
      <c r="E366" s="22"/>
      <c r="F366" s="22"/>
      <c r="G366" s="22"/>
    </row>
    <row r="367" ht="15" customHeight="1">
</row>
    <row r="368" ht="25" customHeight="1">
      <c r="A368" s="3" t="s">
        <v>490</v>
      </c>
      <c r="B368" s="3"/>
      <c r="C368" s="3"/>
      <c r="D368" s="3"/>
      <c r="E368" s="3"/>
      <c r="F368" s="3"/>
      <c r="G368" s="3"/>
    </row>
    <row r="369" ht="15" customHeight="1">
</row>
    <row r="370" ht="60" customHeight="1">
      <c r="A370" s="11" t="s">
        <v>210</v>
      </c>
      <c r="B370" s="11" t="s">
        <v>462</v>
      </c>
      <c r="C370" s="11"/>
      <c r="D370" s="11"/>
      <c r="E370" s="11" t="s">
        <v>486</v>
      </c>
      <c r="F370" s="11" t="s">
        <v>487</v>
      </c>
      <c r="G370" s="11" t="s">
        <v>488</v>
      </c>
    </row>
    <row r="371" ht="15" customHeight="1">
      <c r="A371" s="11">
        <v>1</v>
      </c>
      <c r="B371" s="11">
        <v>2</v>
      </c>
      <c r="C371" s="11"/>
      <c r="D371" s="11"/>
      <c r="E371" s="11">
        <v>3</v>
      </c>
      <c r="F371" s="11">
        <v>4</v>
      </c>
      <c r="G371" s="11">
        <v>5</v>
      </c>
    </row>
    <row r="372" ht="20" customHeight="1">
      <c r="A372" s="11" t="s">
        <v>325</v>
      </c>
      <c r="B372" s="12" t="s">
        <v>491</v>
      </c>
      <c r="C372" s="12"/>
      <c r="D372" s="12"/>
      <c r="E372" s="15">
        <v>1</v>
      </c>
      <c r="F372" s="15">
        <v>25000</v>
      </c>
      <c r="G372" s="15">
        <v>25000</v>
      </c>
    </row>
    <row r="373" ht="40" customHeight="1">
      <c r="A373" s="11" t="s">
        <v>326</v>
      </c>
      <c r="B373" s="12" t="s">
        <v>492</v>
      </c>
      <c r="C373" s="12"/>
      <c r="D373" s="12"/>
      <c r="E373" s="15">
        <v>250000</v>
      </c>
      <c r="F373" s="15">
        <v>10</v>
      </c>
      <c r="G373" s="15">
        <v>25000</v>
      </c>
    </row>
    <row r="374" ht="20" customHeight="1">
      <c r="A374" s="11" t="s">
        <v>327</v>
      </c>
      <c r="B374" s="12" t="s">
        <v>493</v>
      </c>
      <c r="C374" s="12"/>
      <c r="D374" s="12"/>
      <c r="E374" s="15">
        <v>25000</v>
      </c>
      <c r="F374" s="15">
        <v>1</v>
      </c>
      <c r="G374" s="15">
        <v>25000</v>
      </c>
    </row>
    <row r="375" ht="20" customHeight="1">
      <c r="A375" s="11" t="s">
        <v>328</v>
      </c>
      <c r="B375" s="12" t="s">
        <v>494</v>
      </c>
      <c r="C375" s="12"/>
      <c r="D375" s="12"/>
      <c r="E375" s="15">
        <v>250000</v>
      </c>
      <c r="F375" s="15">
        <v>10</v>
      </c>
      <c r="G375" s="15">
        <v>25000</v>
      </c>
    </row>
    <row r="376" ht="25" customHeight="1">
      <c r="A376" s="24" t="s">
        <v>336</v>
      </c>
      <c r="B376" s="24"/>
      <c r="C376" s="24"/>
      <c r="D376" s="24"/>
      <c r="E376" s="24"/>
      <c r="F376" s="24"/>
      <c r="G376" s="23">
        <f>SUBTOTAL(9,G372:G375)</f>
      </c>
    </row>
    <row r="377" ht="25" customHeight="1">
</row>
    <row r="378" ht="25" customHeight="1">
      <c r="A378" s="21" t="s">
        <v>307</v>
      </c>
      <c r="B378" s="21"/>
      <c r="C378" s="22"/>
      <c r="D378" s="22"/>
      <c r="E378" s="22"/>
      <c r="F378" s="22"/>
      <c r="G378" s="22"/>
    </row>
    <row r="379" ht="25" customHeight="1">
      <c r="A379" s="21" t="s">
        <v>308</v>
      </c>
      <c r="B379" s="21"/>
      <c r="C379" s="22"/>
      <c r="D379" s="22"/>
      <c r="E379" s="22"/>
      <c r="F379" s="22"/>
      <c r="G379" s="22"/>
    </row>
    <row r="380" ht="25" customHeight="1">
      <c r="A380" s="21" t="s">
        <v>310</v>
      </c>
      <c r="B380" s="21"/>
      <c r="C380" s="22"/>
      <c r="D380" s="22"/>
      <c r="E380" s="22"/>
      <c r="F380" s="22"/>
      <c r="G380" s="22"/>
    </row>
    <row r="381" ht="15" customHeight="1">
</row>
    <row r="382" ht="25" customHeight="1">
      <c r="A382" s="3" t="s">
        <v>495</v>
      </c>
      <c r="B382" s="3"/>
      <c r="C382" s="3"/>
      <c r="D382" s="3"/>
      <c r="E382" s="3"/>
      <c r="F382" s="3"/>
      <c r="G382" s="3"/>
    </row>
    <row r="383" ht="15" customHeight="1">
</row>
    <row r="384" ht="50" customHeight="1">
      <c r="A384" s="11" t="s">
        <v>210</v>
      </c>
      <c r="B384" s="11" t="s">
        <v>40</v>
      </c>
      <c r="C384" s="11"/>
      <c r="D384" s="11"/>
      <c r="E384" s="11" t="s">
        <v>458</v>
      </c>
      <c r="F384" s="11" t="s">
        <v>459</v>
      </c>
      <c r="G384" s="11" t="s">
        <v>460</v>
      </c>
    </row>
    <row r="385" ht="25" customHeight="1">
      <c r="A385" s="11" t="s">
        <v>56</v>
      </c>
      <c r="B385" s="11" t="s">
        <v>56</v>
      </c>
      <c r="C385" s="11" t="s">
        <v>56</v>
      </c>
      <c r="D385" s="11" t="s">
        <v>56</v>
      </c>
      <c r="E385" s="11" t="s">
        <v>56</v>
      </c>
      <c r="F385" s="11" t="s">
        <v>56</v>
      </c>
      <c r="G385" s="11" t="s">
        <v>56</v>
      </c>
    </row>
    <row r="386" ht="25" customHeight="1">
</row>
    <row r="387" ht="25" customHeight="1">
      <c r="A387" s="21" t="s">
        <v>307</v>
      </c>
      <c r="B387" s="21"/>
      <c r="C387" s="22"/>
      <c r="D387" s="22"/>
      <c r="E387" s="22"/>
      <c r="F387" s="22"/>
      <c r="G387" s="22"/>
    </row>
    <row r="388" ht="25" customHeight="1">
      <c r="A388" s="21" t="s">
        <v>308</v>
      </c>
      <c r="B388" s="21"/>
      <c r="C388" s="22"/>
      <c r="D388" s="22"/>
      <c r="E388" s="22"/>
      <c r="F388" s="22"/>
      <c r="G388" s="22"/>
    </row>
    <row r="389" ht="25" customHeight="1">
      <c r="A389" s="21" t="s">
        <v>310</v>
      </c>
      <c r="B389" s="21"/>
      <c r="C389" s="22"/>
      <c r="D389" s="22"/>
      <c r="E389" s="22"/>
      <c r="F389" s="22"/>
      <c r="G389" s="22"/>
    </row>
    <row r="390" ht="15" customHeight="1">
</row>
    <row r="391" ht="25" customHeight="1">
      <c r="A391" s="3" t="s">
        <v>495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1" t="s">
        <v>210</v>
      </c>
      <c r="B393" s="11" t="s">
        <v>40</v>
      </c>
      <c r="C393" s="11"/>
      <c r="D393" s="11"/>
      <c r="E393" s="11" t="s">
        <v>458</v>
      </c>
      <c r="F393" s="11" t="s">
        <v>459</v>
      </c>
      <c r="G393" s="11" t="s">
        <v>460</v>
      </c>
    </row>
    <row r="394" ht="25" customHeight="1">
      <c r="A394" s="11" t="s">
        <v>56</v>
      </c>
      <c r="B394" s="11" t="s">
        <v>56</v>
      </c>
      <c r="C394" s="11" t="s">
        <v>56</v>
      </c>
      <c r="D394" s="11" t="s">
        <v>56</v>
      </c>
      <c r="E394" s="11" t="s">
        <v>56</v>
      </c>
      <c r="F394" s="11" t="s">
        <v>56</v>
      </c>
      <c r="G394" s="11" t="s">
        <v>56</v>
      </c>
    </row>
    <row r="395" ht="25" customHeight="1">
</row>
    <row r="396" ht="25" customHeight="1">
      <c r="A396" s="21" t="s">
        <v>307</v>
      </c>
      <c r="B396" s="21"/>
      <c r="C396" s="22"/>
      <c r="D396" s="22"/>
      <c r="E396" s="22"/>
      <c r="F396" s="22"/>
      <c r="G396" s="22"/>
    </row>
    <row r="397" ht="25" customHeight="1">
      <c r="A397" s="21" t="s">
        <v>308</v>
      </c>
      <c r="B397" s="21"/>
      <c r="C397" s="22"/>
      <c r="D397" s="22"/>
      <c r="E397" s="22"/>
      <c r="F397" s="22"/>
      <c r="G397" s="22"/>
    </row>
    <row r="398" ht="25" customHeight="1">
      <c r="A398" s="21" t="s">
        <v>310</v>
      </c>
      <c r="B398" s="21"/>
      <c r="C398" s="22"/>
      <c r="D398" s="22"/>
      <c r="E398" s="22"/>
      <c r="F398" s="22"/>
      <c r="G398" s="22"/>
    </row>
    <row r="399" ht="15" customHeight="1">
</row>
    <row r="400" ht="25" customHeight="1">
      <c r="A400" s="3" t="s">
        <v>495</v>
      </c>
      <c r="B400" s="3"/>
      <c r="C400" s="3"/>
      <c r="D400" s="3"/>
      <c r="E400" s="3"/>
      <c r="F400" s="3"/>
      <c r="G400" s="3"/>
    </row>
    <row r="401" ht="15" customHeight="1">
</row>
    <row r="402" ht="50" customHeight="1">
      <c r="A402" s="11" t="s">
        <v>210</v>
      </c>
      <c r="B402" s="11" t="s">
        <v>40</v>
      </c>
      <c r="C402" s="11"/>
      <c r="D402" s="11"/>
      <c r="E402" s="11" t="s">
        <v>458</v>
      </c>
      <c r="F402" s="11" t="s">
        <v>459</v>
      </c>
      <c r="G402" s="11" t="s">
        <v>460</v>
      </c>
    </row>
    <row r="403" ht="25" customHeight="1">
      <c r="A403" s="11" t="s">
        <v>56</v>
      </c>
      <c r="B403" s="11" t="s">
        <v>56</v>
      </c>
      <c r="C403" s="11" t="s">
        <v>56</v>
      </c>
      <c r="D403" s="11" t="s">
        <v>56</v>
      </c>
      <c r="E403" s="11" t="s">
        <v>56</v>
      </c>
      <c r="F403" s="11" t="s">
        <v>56</v>
      </c>
      <c r="G403" s="11" t="s">
        <v>56</v>
      </c>
    </row>
    <row r="404" ht="25" customHeight="1">
</row>
    <row r="405" ht="25" customHeight="1">
      <c r="A405" s="21" t="s">
        <v>307</v>
      </c>
      <c r="B405" s="21"/>
      <c r="C405" s="22"/>
      <c r="D405" s="22"/>
      <c r="E405" s="22"/>
      <c r="F405" s="22"/>
      <c r="G405" s="22"/>
    </row>
    <row r="406" ht="25" customHeight="1">
      <c r="A406" s="21" t="s">
        <v>308</v>
      </c>
      <c r="B406" s="21"/>
      <c r="C406" s="22"/>
      <c r="D406" s="22"/>
      <c r="E406" s="22"/>
      <c r="F406" s="22"/>
      <c r="G406" s="22"/>
    </row>
    <row r="407" ht="25" customHeight="1">
      <c r="A407" s="21" t="s">
        <v>310</v>
      </c>
      <c r="B407" s="21"/>
      <c r="C407" s="22"/>
      <c r="D407" s="22"/>
      <c r="E407" s="22"/>
      <c r="F407" s="22"/>
      <c r="G407" s="22"/>
    </row>
    <row r="408" ht="15" customHeight="1">
</row>
    <row r="409" ht="25" customHeight="1">
      <c r="A409" s="3" t="s">
        <v>496</v>
      </c>
      <c r="B409" s="3"/>
      <c r="C409" s="3"/>
      <c r="D409" s="3"/>
      <c r="E409" s="3"/>
      <c r="F409" s="3"/>
      <c r="G409" s="3"/>
    </row>
    <row r="410" ht="15" customHeight="1">
</row>
    <row r="411" ht="50" customHeight="1">
      <c r="A411" s="11" t="s">
        <v>210</v>
      </c>
      <c r="B411" s="11" t="s">
        <v>40</v>
      </c>
      <c r="C411" s="11"/>
      <c r="D411" s="11"/>
      <c r="E411" s="11" t="s">
        <v>458</v>
      </c>
      <c r="F411" s="11" t="s">
        <v>459</v>
      </c>
      <c r="G411" s="11" t="s">
        <v>460</v>
      </c>
    </row>
    <row r="412" ht="25" customHeight="1">
      <c r="A412" s="11" t="s">
        <v>56</v>
      </c>
      <c r="B412" s="11" t="s">
        <v>56</v>
      </c>
      <c r="C412" s="11" t="s">
        <v>56</v>
      </c>
      <c r="D412" s="11" t="s">
        <v>56</v>
      </c>
      <c r="E412" s="11" t="s">
        <v>56</v>
      </c>
      <c r="F412" s="11" t="s">
        <v>56</v>
      </c>
      <c r="G412" s="11" t="s">
        <v>56</v>
      </c>
    </row>
    <row r="413" ht="25" customHeight="1">
</row>
    <row r="414" ht="25" customHeight="1">
      <c r="A414" s="21" t="s">
        <v>307</v>
      </c>
      <c r="B414" s="21"/>
      <c r="C414" s="22"/>
      <c r="D414" s="22"/>
      <c r="E414" s="22"/>
      <c r="F414" s="22"/>
      <c r="G414" s="22"/>
    </row>
    <row r="415" ht="25" customHeight="1">
      <c r="A415" s="21" t="s">
        <v>308</v>
      </c>
      <c r="B415" s="21"/>
      <c r="C415" s="22"/>
      <c r="D415" s="22"/>
      <c r="E415" s="22"/>
      <c r="F415" s="22"/>
      <c r="G415" s="22"/>
    </row>
    <row r="416" ht="25" customHeight="1">
      <c r="A416" s="21" t="s">
        <v>310</v>
      </c>
      <c r="B416" s="21"/>
      <c r="C416" s="22"/>
      <c r="D416" s="22"/>
      <c r="E416" s="22"/>
      <c r="F416" s="22"/>
      <c r="G416" s="22"/>
    </row>
    <row r="417" ht="15" customHeight="1">
</row>
    <row r="418" ht="25" customHeight="1">
      <c r="A418" s="3" t="s">
        <v>496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210</v>
      </c>
      <c r="B420" s="11" t="s">
        <v>40</v>
      </c>
      <c r="C420" s="11"/>
      <c r="D420" s="11"/>
      <c r="E420" s="11" t="s">
        <v>458</v>
      </c>
      <c r="F420" s="11" t="s">
        <v>459</v>
      </c>
      <c r="G420" s="11" t="s">
        <v>460</v>
      </c>
    </row>
    <row r="421" ht="25" customHeight="1">
      <c r="A421" s="11" t="s">
        <v>56</v>
      </c>
      <c r="B421" s="11" t="s">
        <v>56</v>
      </c>
      <c r="C421" s="11" t="s">
        <v>56</v>
      </c>
      <c r="D421" s="11" t="s">
        <v>56</v>
      </c>
      <c r="E421" s="11" t="s">
        <v>56</v>
      </c>
      <c r="F421" s="11" t="s">
        <v>56</v>
      </c>
      <c r="G421" s="11" t="s">
        <v>56</v>
      </c>
    </row>
    <row r="422" ht="25" customHeight="1">
</row>
    <row r="423" ht="25" customHeight="1">
      <c r="A423" s="21" t="s">
        <v>307</v>
      </c>
      <c r="B423" s="21"/>
      <c r="C423" s="22"/>
      <c r="D423" s="22"/>
      <c r="E423" s="22"/>
      <c r="F423" s="22"/>
      <c r="G423" s="22"/>
    </row>
    <row r="424" ht="25" customHeight="1">
      <c r="A424" s="21" t="s">
        <v>308</v>
      </c>
      <c r="B424" s="21"/>
      <c r="C424" s="22"/>
      <c r="D424" s="22"/>
      <c r="E424" s="22"/>
      <c r="F424" s="22"/>
      <c r="G424" s="22"/>
    </row>
    <row r="425" ht="25" customHeight="1">
      <c r="A425" s="21" t="s">
        <v>310</v>
      </c>
      <c r="B425" s="21"/>
      <c r="C425" s="22"/>
      <c r="D425" s="22"/>
      <c r="E425" s="22"/>
      <c r="F425" s="22"/>
      <c r="G425" s="22"/>
    </row>
    <row r="426" ht="15" customHeight="1">
</row>
    <row r="427" ht="25" customHeight="1">
      <c r="A427" s="3" t="s">
        <v>496</v>
      </c>
      <c r="B427" s="3"/>
      <c r="C427" s="3"/>
      <c r="D427" s="3"/>
      <c r="E427" s="3"/>
      <c r="F427" s="3"/>
      <c r="G427" s="3"/>
    </row>
    <row r="428" ht="15" customHeight="1">
</row>
    <row r="429" ht="50" customHeight="1">
      <c r="A429" s="11" t="s">
        <v>210</v>
      </c>
      <c r="B429" s="11" t="s">
        <v>40</v>
      </c>
      <c r="C429" s="11"/>
      <c r="D429" s="11"/>
      <c r="E429" s="11" t="s">
        <v>458</v>
      </c>
      <c r="F429" s="11" t="s">
        <v>459</v>
      </c>
      <c r="G429" s="11" t="s">
        <v>460</v>
      </c>
    </row>
    <row r="430" ht="25" customHeight="1">
      <c r="A430" s="11" t="s">
        <v>56</v>
      </c>
      <c r="B430" s="11" t="s">
        <v>56</v>
      </c>
      <c r="C430" s="11" t="s">
        <v>56</v>
      </c>
      <c r="D430" s="11" t="s">
        <v>56</v>
      </c>
      <c r="E430" s="11" t="s">
        <v>56</v>
      </c>
      <c r="F430" s="11" t="s">
        <v>56</v>
      </c>
      <c r="G430" s="11" t="s">
        <v>56</v>
      </c>
    </row>
    <row r="431" ht="0" customHeight="1">
</row>
  </sheetData>
  <sheetProtection password="E4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E179"/>
    <mergeCell ref="B180:E180"/>
    <mergeCell ref="B181:E181"/>
    <mergeCell ref="B182:E182"/>
    <mergeCell ref="B183:E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A200:F200"/>
    <mergeCell ref="A202:B202"/>
    <mergeCell ref="C202:G202"/>
    <mergeCell ref="A203:B203"/>
    <mergeCell ref="C203:G203"/>
    <mergeCell ref="A204:B204"/>
    <mergeCell ref="C204:G204"/>
    <mergeCell ref="A206:G206"/>
    <mergeCell ref="B208:E208"/>
    <mergeCell ref="B209:E209"/>
    <mergeCell ref="B210:E210"/>
    <mergeCell ref="B211:E211"/>
    <mergeCell ref="B212:E212"/>
    <mergeCell ref="A213:F213"/>
    <mergeCell ref="A215:B215"/>
    <mergeCell ref="C215:G215"/>
    <mergeCell ref="A216:B216"/>
    <mergeCell ref="C216:G216"/>
    <mergeCell ref="A217:B217"/>
    <mergeCell ref="C217:G217"/>
    <mergeCell ref="A219:G219"/>
    <mergeCell ref="B221:E221"/>
    <mergeCell ref="B222:E222"/>
    <mergeCell ref="B223:E223"/>
    <mergeCell ref="B224:E224"/>
    <mergeCell ref="B225:E225"/>
    <mergeCell ref="A226:F226"/>
    <mergeCell ref="A228:B228"/>
    <mergeCell ref="C228:G228"/>
    <mergeCell ref="A229:B229"/>
    <mergeCell ref="C229:G229"/>
    <mergeCell ref="A230:B230"/>
    <mergeCell ref="C230:G230"/>
    <mergeCell ref="A232:G232"/>
    <mergeCell ref="B234:E234"/>
    <mergeCell ref="B235:E235"/>
    <mergeCell ref="B236:E236"/>
    <mergeCell ref="B237:E237"/>
    <mergeCell ref="B238:E238"/>
    <mergeCell ref="A239:F239"/>
    <mergeCell ref="A241:B241"/>
    <mergeCell ref="C241:G241"/>
    <mergeCell ref="A242:B242"/>
    <mergeCell ref="C242:G242"/>
    <mergeCell ref="A243:B243"/>
    <mergeCell ref="C243:G243"/>
    <mergeCell ref="A245:G245"/>
    <mergeCell ref="B247:E247"/>
    <mergeCell ref="B248:E248"/>
    <mergeCell ref="B249:E249"/>
    <mergeCell ref="B250:E250"/>
    <mergeCell ref="B251:E251"/>
    <mergeCell ref="A252:F252"/>
    <mergeCell ref="A254:B254"/>
    <mergeCell ref="C254:G254"/>
    <mergeCell ref="A255:B255"/>
    <mergeCell ref="C255:G255"/>
    <mergeCell ref="A256:B256"/>
    <mergeCell ref="C256:G256"/>
    <mergeCell ref="A258:G258"/>
    <mergeCell ref="B260:E260"/>
    <mergeCell ref="B261:E261"/>
    <mergeCell ref="B262:E262"/>
    <mergeCell ref="B263:E263"/>
    <mergeCell ref="B264:E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D273"/>
    <mergeCell ref="B274:D274"/>
    <mergeCell ref="B275:D275"/>
    <mergeCell ref="B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D285"/>
    <mergeCell ref="B286:D286"/>
    <mergeCell ref="B287:D287"/>
    <mergeCell ref="B288:D288"/>
    <mergeCell ref="A289:F289"/>
    <mergeCell ref="A291:B291"/>
    <mergeCell ref="C291:G291"/>
    <mergeCell ref="A292:B292"/>
    <mergeCell ref="C292:G292"/>
    <mergeCell ref="A293:B293"/>
    <mergeCell ref="C293:G293"/>
    <mergeCell ref="A295:G295"/>
    <mergeCell ref="B297:D297"/>
    <mergeCell ref="B298:D298"/>
    <mergeCell ref="B299:D299"/>
    <mergeCell ref="B300:D300"/>
    <mergeCell ref="A301:F301"/>
    <mergeCell ref="A303:B303"/>
    <mergeCell ref="C303:G303"/>
    <mergeCell ref="A304:B304"/>
    <mergeCell ref="C304:G304"/>
    <mergeCell ref="A305:B305"/>
    <mergeCell ref="C305:G305"/>
    <mergeCell ref="A307:G307"/>
    <mergeCell ref="B309:D309"/>
    <mergeCell ref="B310:D310"/>
    <mergeCell ref="B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D320"/>
    <mergeCell ref="B321:D321"/>
    <mergeCell ref="B322:D322"/>
    <mergeCell ref="B323:D323"/>
    <mergeCell ref="B324:D324"/>
    <mergeCell ref="B325:D325"/>
    <mergeCell ref="A326:F326"/>
    <mergeCell ref="A328:B328"/>
    <mergeCell ref="C328:G328"/>
    <mergeCell ref="A329:B329"/>
    <mergeCell ref="C329:G329"/>
    <mergeCell ref="A330:B330"/>
    <mergeCell ref="C330:G330"/>
    <mergeCell ref="A332:G332"/>
    <mergeCell ref="B334:D334"/>
    <mergeCell ref="B335:D335"/>
    <mergeCell ref="B336:D336"/>
    <mergeCell ref="A337:F337"/>
    <mergeCell ref="A339:B339"/>
    <mergeCell ref="C339:G339"/>
    <mergeCell ref="A340:B340"/>
    <mergeCell ref="C340:G340"/>
    <mergeCell ref="A341:B341"/>
    <mergeCell ref="C341:G341"/>
    <mergeCell ref="A343:G343"/>
    <mergeCell ref="B345:D345"/>
    <mergeCell ref="B346:D346"/>
    <mergeCell ref="B347:D347"/>
    <mergeCell ref="B348:D348"/>
    <mergeCell ref="B349:D349"/>
    <mergeCell ref="B350:D350"/>
    <mergeCell ref="A351:F351"/>
    <mergeCell ref="A353:B353"/>
    <mergeCell ref="C353:G353"/>
    <mergeCell ref="A354:B354"/>
    <mergeCell ref="C354:G354"/>
    <mergeCell ref="A355:B355"/>
    <mergeCell ref="C355:G355"/>
    <mergeCell ref="A357:G357"/>
    <mergeCell ref="B359:D359"/>
    <mergeCell ref="B360:D360"/>
    <mergeCell ref="B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D370"/>
    <mergeCell ref="B371:D371"/>
    <mergeCell ref="B372:D372"/>
    <mergeCell ref="B373:D373"/>
    <mergeCell ref="B374:D374"/>
    <mergeCell ref="B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D384"/>
    <mergeCell ref="A387:B387"/>
    <mergeCell ref="C387:G387"/>
    <mergeCell ref="A388:B388"/>
    <mergeCell ref="C388:G388"/>
    <mergeCell ref="A389:B389"/>
    <mergeCell ref="C389:G389"/>
    <mergeCell ref="A391:G391"/>
    <mergeCell ref="B393:D393"/>
    <mergeCell ref="A396:B396"/>
    <mergeCell ref="C396:G396"/>
    <mergeCell ref="A397:B397"/>
    <mergeCell ref="C397:G397"/>
    <mergeCell ref="A398:B398"/>
    <mergeCell ref="C398:G398"/>
    <mergeCell ref="A400:G400"/>
    <mergeCell ref="B402:D402"/>
    <mergeCell ref="A405:B405"/>
    <mergeCell ref="C405:G405"/>
    <mergeCell ref="A406:B406"/>
    <mergeCell ref="C406:G406"/>
    <mergeCell ref="A407:B407"/>
    <mergeCell ref="C407:G407"/>
    <mergeCell ref="A409:G409"/>
    <mergeCell ref="B411:D411"/>
    <mergeCell ref="A414:B414"/>
    <mergeCell ref="C414:G414"/>
    <mergeCell ref="A415:B415"/>
    <mergeCell ref="C415:G415"/>
    <mergeCell ref="A416:B416"/>
    <mergeCell ref="C416:G416"/>
    <mergeCell ref="A418:G418"/>
    <mergeCell ref="B420:D420"/>
    <mergeCell ref="A423:B423"/>
    <mergeCell ref="C423:G423"/>
    <mergeCell ref="A424:B424"/>
    <mergeCell ref="C424:G424"/>
    <mergeCell ref="A425:B425"/>
    <mergeCell ref="C425:G425"/>
    <mergeCell ref="A427:G427"/>
    <mergeCell ref="B429:D429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452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497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498</v>
      </c>
      <c r="E8" s="11" t="s">
        <v>499</v>
      </c>
      <c r="F8" s="11" t="s">
        <v>500</v>
      </c>
      <c r="G8" s="11" t="s">
        <v>501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502</v>
      </c>
      <c r="B10" s="12" t="s">
        <v>503</v>
      </c>
      <c r="C10" s="12"/>
      <c r="D10" s="11" t="s">
        <v>274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504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25" customHeight="1">
      <c r="A12" s="24" t="s">
        <v>505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506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498</v>
      </c>
      <c r="E20" s="11" t="s">
        <v>499</v>
      </c>
      <c r="F20" s="11" t="s">
        <v>500</v>
      </c>
      <c r="G20" s="11" t="s">
        <v>501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40" customHeight="1">
      <c r="A22" s="11" t="s">
        <v>396</v>
      </c>
      <c r="B22" s="12" t="s">
        <v>507</v>
      </c>
      <c r="C22" s="12"/>
      <c r="D22" s="11" t="s">
        <v>274</v>
      </c>
      <c r="E22" s="15">
        <v>12</v>
      </c>
      <c r="F22" s="15">
        <v>5000</v>
      </c>
      <c r="G22" s="15">
        <v>60000</v>
      </c>
    </row>
    <row r="23" ht="25" customHeight="1">
      <c r="A23" s="24" t="s">
        <v>504</v>
      </c>
      <c r="B23" s="24"/>
      <c r="C23" s="24"/>
      <c r="D23" s="24"/>
      <c r="E23" s="23">
        <f>SUBTOTAL(9,E22:E22)</f>
      </c>
      <c r="F23" s="23" t="s">
        <v>218</v>
      </c>
      <c r="G23" s="23">
        <f>SUBTOTAL(9,G22:G22)</f>
      </c>
    </row>
    <row r="24" ht="40" customHeight="1">
      <c r="A24" s="11" t="s">
        <v>398</v>
      </c>
      <c r="B24" s="12" t="s">
        <v>508</v>
      </c>
      <c r="C24" s="12"/>
      <c r="D24" s="11" t="s">
        <v>274</v>
      </c>
      <c r="E24" s="15">
        <v>5</v>
      </c>
      <c r="F24" s="15">
        <v>10000</v>
      </c>
      <c r="G24" s="15">
        <v>50000</v>
      </c>
    </row>
    <row r="25" ht="25" customHeight="1">
      <c r="A25" s="24" t="s">
        <v>504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40" customHeight="1">
      <c r="A26" s="11" t="s">
        <v>400</v>
      </c>
      <c r="B26" s="12" t="s">
        <v>509</v>
      </c>
      <c r="C26" s="12"/>
      <c r="D26" s="11" t="s">
        <v>274</v>
      </c>
      <c r="E26" s="15">
        <v>5</v>
      </c>
      <c r="F26" s="15">
        <v>10000</v>
      </c>
      <c r="G26" s="15">
        <v>50000</v>
      </c>
    </row>
    <row r="27" ht="25" customHeight="1">
      <c r="A27" s="24" t="s">
        <v>504</v>
      </c>
      <c r="B27" s="24"/>
      <c r="C27" s="24"/>
      <c r="D27" s="24"/>
      <c r="E27" s="23">
        <f>SUBTOTAL(9,E26:E26)</f>
      </c>
      <c r="F27" s="23" t="s">
        <v>218</v>
      </c>
      <c r="G27" s="23">
        <f>SUBTOTAL(9,G26:G26)</f>
      </c>
    </row>
    <row r="28" ht="40" customHeight="1">
      <c r="A28" s="11" t="s">
        <v>510</v>
      </c>
      <c r="B28" s="12" t="s">
        <v>511</v>
      </c>
      <c r="C28" s="12"/>
      <c r="D28" s="11" t="s">
        <v>274</v>
      </c>
      <c r="E28" s="15">
        <v>50</v>
      </c>
      <c r="F28" s="15">
        <v>11000</v>
      </c>
      <c r="G28" s="15">
        <v>550000</v>
      </c>
    </row>
    <row r="29" ht="25" customHeight="1">
      <c r="A29" s="24" t="s">
        <v>504</v>
      </c>
      <c r="B29" s="24"/>
      <c r="C29" s="24"/>
      <c r="D29" s="24"/>
      <c r="E29" s="23">
        <f>SUBTOTAL(9,E28:E28)</f>
      </c>
      <c r="F29" s="23" t="s">
        <v>218</v>
      </c>
      <c r="G29" s="23">
        <f>SUBTOTAL(9,G28:G28)</f>
      </c>
    </row>
    <row r="30" ht="40" customHeight="1">
      <c r="A30" s="11" t="s">
        <v>402</v>
      </c>
      <c r="B30" s="12" t="s">
        <v>512</v>
      </c>
      <c r="C30" s="12"/>
      <c r="D30" s="11" t="s">
        <v>274</v>
      </c>
      <c r="E30" s="15">
        <v>20</v>
      </c>
      <c r="F30" s="15">
        <v>10000</v>
      </c>
      <c r="G30" s="15">
        <v>200000</v>
      </c>
    </row>
    <row r="31" ht="25" customHeight="1">
      <c r="A31" s="24" t="s">
        <v>504</v>
      </c>
      <c r="B31" s="24"/>
      <c r="C31" s="24"/>
      <c r="D31" s="24"/>
      <c r="E31" s="23">
        <f>SUBTOTAL(9,E30:E30)</f>
      </c>
      <c r="F31" s="23" t="s">
        <v>218</v>
      </c>
      <c r="G31" s="23">
        <f>SUBTOTAL(9,G30:G30)</f>
      </c>
    </row>
    <row r="32" ht="20" customHeight="1">
      <c r="A32" s="11" t="s">
        <v>404</v>
      </c>
      <c r="B32" s="12" t="s">
        <v>513</v>
      </c>
      <c r="C32" s="12"/>
      <c r="D32" s="11" t="s">
        <v>274</v>
      </c>
      <c r="E32" s="15">
        <v>10</v>
      </c>
      <c r="F32" s="15">
        <v>281744.608</v>
      </c>
      <c r="G32" s="15">
        <v>2817446.08</v>
      </c>
    </row>
    <row r="33" ht="25" customHeight="1">
      <c r="A33" s="24" t="s">
        <v>504</v>
      </c>
      <c r="B33" s="24"/>
      <c r="C33" s="24"/>
      <c r="D33" s="24"/>
      <c r="E33" s="23">
        <f>SUBTOTAL(9,E32:E32)</f>
      </c>
      <c r="F33" s="23" t="s">
        <v>218</v>
      </c>
      <c r="G33" s="23">
        <f>SUBTOTAL(9,G32:G32)</f>
      </c>
    </row>
    <row r="34" ht="25" customHeight="1">
      <c r="A34" s="24" t="s">
        <v>505</v>
      </c>
      <c r="B34" s="24"/>
      <c r="C34" s="24"/>
      <c r="D34" s="24"/>
      <c r="E34" s="24"/>
      <c r="F34" s="24"/>
      <c r="G34" s="23">
        <f>SUBTOTAL(9,G22:G33)</f>
      </c>
    </row>
    <row r="35" ht="25" customHeight="1">
</row>
    <row r="36" ht="20" customHeight="1">
      <c r="A36" s="21" t="s">
        <v>307</v>
      </c>
      <c r="B36" s="21"/>
      <c r="C36" s="22" t="s">
        <v>176</v>
      </c>
      <c r="D36" s="22"/>
      <c r="E36" s="22"/>
      <c r="F36" s="22"/>
      <c r="G36" s="22"/>
    </row>
    <row r="37" ht="20" customHeight="1">
      <c r="A37" s="21" t="s">
        <v>308</v>
      </c>
      <c r="B37" s="21"/>
      <c r="C37" s="22" t="s">
        <v>452</v>
      </c>
      <c r="D37" s="22"/>
      <c r="E37" s="22"/>
      <c r="F37" s="22"/>
      <c r="G37" s="22"/>
    </row>
    <row r="38" ht="25" customHeight="1">
      <c r="A38" s="21" t="s">
        <v>310</v>
      </c>
      <c r="B38" s="21"/>
      <c r="C38" s="22" t="s">
        <v>274</v>
      </c>
      <c r="D38" s="22"/>
      <c r="E38" s="22"/>
      <c r="F38" s="22"/>
      <c r="G38" s="22"/>
    </row>
    <row r="39" ht="15" customHeight="1">
</row>
    <row r="40" ht="25" customHeight="1">
      <c r="A40" s="3" t="s">
        <v>514</v>
      </c>
      <c r="B40" s="3"/>
      <c r="C40" s="3"/>
      <c r="D40" s="3"/>
      <c r="E40" s="3"/>
      <c r="F40" s="3"/>
      <c r="G40" s="3"/>
    </row>
    <row r="41" ht="15" customHeight="1">
</row>
    <row r="42" ht="50" customHeight="1">
      <c r="A42" s="11" t="s">
        <v>210</v>
      </c>
      <c r="B42" s="11" t="s">
        <v>462</v>
      </c>
      <c r="C42" s="11"/>
      <c r="D42" s="11" t="s">
        <v>498</v>
      </c>
      <c r="E42" s="11" t="s">
        <v>499</v>
      </c>
      <c r="F42" s="11" t="s">
        <v>500</v>
      </c>
      <c r="G42" s="11" t="s">
        <v>501</v>
      </c>
    </row>
    <row r="43" ht="15" customHeight="1">
      <c r="A43" s="11">
        <v>1</v>
      </c>
      <c r="B43" s="11">
        <v>2</v>
      </c>
      <c r="C43" s="11"/>
      <c r="D43" s="11">
        <v>3</v>
      </c>
      <c r="E43" s="11">
        <v>4</v>
      </c>
      <c r="F43" s="11">
        <v>5</v>
      </c>
      <c r="G43" s="11">
        <v>6</v>
      </c>
    </row>
    <row r="44" ht="20" customHeight="1">
      <c r="A44" s="11" t="s">
        <v>368</v>
      </c>
      <c r="B44" s="12" t="s">
        <v>515</v>
      </c>
      <c r="C44" s="12"/>
      <c r="D44" s="11" t="s">
        <v>274</v>
      </c>
      <c r="E44" s="15">
        <v>1</v>
      </c>
      <c r="F44" s="15">
        <v>300000</v>
      </c>
      <c r="G44" s="15">
        <v>300000</v>
      </c>
    </row>
    <row r="45" ht="25" customHeight="1">
      <c r="A45" s="24" t="s">
        <v>504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40" customHeight="1">
      <c r="A46" s="11" t="s">
        <v>516</v>
      </c>
      <c r="B46" s="12" t="s">
        <v>517</v>
      </c>
      <c r="C46" s="12"/>
      <c r="D46" s="11" t="s">
        <v>274</v>
      </c>
      <c r="E46" s="15">
        <v>1</v>
      </c>
      <c r="F46" s="15">
        <v>22000</v>
      </c>
      <c r="G46" s="15">
        <v>22000</v>
      </c>
    </row>
    <row r="47" ht="25" customHeight="1">
      <c r="A47" s="24" t="s">
        <v>504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80" customHeight="1">
      <c r="A48" s="11" t="s">
        <v>440</v>
      </c>
      <c r="B48" s="12" t="s">
        <v>518</v>
      </c>
      <c r="C48" s="12"/>
      <c r="D48" s="11" t="s">
        <v>274</v>
      </c>
      <c r="E48" s="15">
        <v>10</v>
      </c>
      <c r="F48" s="15">
        <v>67800</v>
      </c>
      <c r="G48" s="15">
        <v>678000</v>
      </c>
    </row>
    <row r="49" ht="25" customHeight="1">
      <c r="A49" s="24" t="s">
        <v>504</v>
      </c>
      <c r="B49" s="24"/>
      <c r="C49" s="24"/>
      <c r="D49" s="24"/>
      <c r="E49" s="23">
        <f>SUBTOTAL(9,E48:E48)</f>
      </c>
      <c r="F49" s="23" t="s">
        <v>218</v>
      </c>
      <c r="G49" s="23">
        <f>SUBTOTAL(9,G48:G48)</f>
      </c>
    </row>
    <row r="50" ht="25" customHeight="1">
      <c r="A50" s="24" t="s">
        <v>505</v>
      </c>
      <c r="B50" s="24"/>
      <c r="C50" s="24"/>
      <c r="D50" s="24"/>
      <c r="E50" s="24"/>
      <c r="F50" s="24"/>
      <c r="G50" s="23">
        <f>SUBTOTAL(9,G44:G49)</f>
      </c>
    </row>
    <row r="51" ht="25" customHeight="1">
</row>
    <row r="52" ht="20" customHeight="1">
      <c r="A52" s="21" t="s">
        <v>307</v>
      </c>
      <c r="B52" s="21"/>
      <c r="C52" s="22" t="s">
        <v>176</v>
      </c>
      <c r="D52" s="22"/>
      <c r="E52" s="22"/>
      <c r="F52" s="22"/>
      <c r="G52" s="22"/>
    </row>
    <row r="53" ht="20" customHeight="1">
      <c r="A53" s="21" t="s">
        <v>308</v>
      </c>
      <c r="B53" s="21"/>
      <c r="C53" s="22" t="s">
        <v>452</v>
      </c>
      <c r="D53" s="22"/>
      <c r="E53" s="22"/>
      <c r="F53" s="22"/>
      <c r="G53" s="22"/>
    </row>
    <row r="54" ht="25" customHeight="1">
      <c r="A54" s="21" t="s">
        <v>310</v>
      </c>
      <c r="B54" s="21"/>
      <c r="C54" s="22" t="s">
        <v>274</v>
      </c>
      <c r="D54" s="22"/>
      <c r="E54" s="22"/>
      <c r="F54" s="22"/>
      <c r="G54" s="22"/>
    </row>
    <row r="55" ht="15" customHeight="1">
</row>
    <row r="56" ht="25" customHeight="1">
      <c r="A56" s="3" t="s">
        <v>519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11" t="s">
        <v>210</v>
      </c>
      <c r="B58" s="11" t="s">
        <v>462</v>
      </c>
      <c r="C58" s="11"/>
      <c r="D58" s="11" t="s">
        <v>498</v>
      </c>
      <c r="E58" s="11" t="s">
        <v>499</v>
      </c>
      <c r="F58" s="11" t="s">
        <v>500</v>
      </c>
      <c r="G58" s="11" t="s">
        <v>501</v>
      </c>
    </row>
    <row r="59" ht="15" customHeight="1">
      <c r="A59" s="11">
        <v>1</v>
      </c>
      <c r="B59" s="11">
        <v>2</v>
      </c>
      <c r="C59" s="11"/>
      <c r="D59" s="11">
        <v>3</v>
      </c>
      <c r="E59" s="11">
        <v>4</v>
      </c>
      <c r="F59" s="11">
        <v>5</v>
      </c>
      <c r="G59" s="11">
        <v>6</v>
      </c>
    </row>
    <row r="60" ht="40" customHeight="1">
      <c r="A60" s="11" t="s">
        <v>414</v>
      </c>
      <c r="B60" s="12" t="s">
        <v>520</v>
      </c>
      <c r="C60" s="12"/>
      <c r="D60" s="11" t="s">
        <v>274</v>
      </c>
      <c r="E60" s="15">
        <v>10</v>
      </c>
      <c r="F60" s="15">
        <v>74996.131</v>
      </c>
      <c r="G60" s="15">
        <v>749961.31</v>
      </c>
    </row>
    <row r="61" ht="25" customHeight="1">
      <c r="A61" s="24" t="s">
        <v>504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20" customHeight="1">
      <c r="A62" s="11" t="s">
        <v>521</v>
      </c>
      <c r="B62" s="12" t="s">
        <v>522</v>
      </c>
      <c r="C62" s="12"/>
      <c r="D62" s="11" t="s">
        <v>274</v>
      </c>
      <c r="E62" s="15">
        <v>100</v>
      </c>
      <c r="F62" s="15">
        <v>1000</v>
      </c>
      <c r="G62" s="15">
        <v>100000</v>
      </c>
    </row>
    <row r="63" ht="25" customHeight="1">
      <c r="A63" s="24" t="s">
        <v>504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40" customHeight="1">
      <c r="A64" s="11" t="s">
        <v>426</v>
      </c>
      <c r="B64" s="12" t="s">
        <v>523</v>
      </c>
      <c r="C64" s="12"/>
      <c r="D64" s="11" t="s">
        <v>274</v>
      </c>
      <c r="E64" s="15">
        <v>2</v>
      </c>
      <c r="F64" s="15">
        <v>3038705.53</v>
      </c>
      <c r="G64" s="15">
        <v>6077411.06</v>
      </c>
    </row>
    <row r="65" ht="25" customHeight="1">
      <c r="A65" s="24" t="s">
        <v>504</v>
      </c>
      <c r="B65" s="24"/>
      <c r="C65" s="24"/>
      <c r="D65" s="24"/>
      <c r="E65" s="23">
        <f>SUBTOTAL(9,E64:E64)</f>
      </c>
      <c r="F65" s="23" t="s">
        <v>218</v>
      </c>
      <c r="G65" s="23">
        <f>SUBTOTAL(9,G64:G64)</f>
      </c>
    </row>
    <row r="66" ht="25" customHeight="1">
      <c r="A66" s="24" t="s">
        <v>505</v>
      </c>
      <c r="B66" s="24"/>
      <c r="C66" s="24"/>
      <c r="D66" s="24"/>
      <c r="E66" s="24"/>
      <c r="F66" s="24"/>
      <c r="G66" s="23">
        <f>SUBTOTAL(9,G60:G65)</f>
      </c>
    </row>
    <row r="67" ht="25" customHeight="1">
</row>
    <row r="68" ht="20" customHeight="1">
      <c r="A68" s="21" t="s">
        <v>307</v>
      </c>
      <c r="B68" s="21"/>
      <c r="C68" s="22" t="s">
        <v>176</v>
      </c>
      <c r="D68" s="22"/>
      <c r="E68" s="22"/>
      <c r="F68" s="22"/>
      <c r="G68" s="22"/>
    </row>
    <row r="69" ht="20" customHeight="1">
      <c r="A69" s="21" t="s">
        <v>308</v>
      </c>
      <c r="B69" s="21"/>
      <c r="C69" s="22" t="s">
        <v>452</v>
      </c>
      <c r="D69" s="22"/>
      <c r="E69" s="22"/>
      <c r="F69" s="22"/>
      <c r="G69" s="22"/>
    </row>
    <row r="70" ht="25" customHeight="1">
      <c r="A70" s="21" t="s">
        <v>310</v>
      </c>
      <c r="B70" s="21"/>
      <c r="C70" s="22" t="s">
        <v>274</v>
      </c>
      <c r="D70" s="22"/>
      <c r="E70" s="22"/>
      <c r="F70" s="22"/>
      <c r="G70" s="22"/>
    </row>
    <row r="71" ht="15" customHeight="1">
</row>
    <row r="72" ht="25" customHeight="1">
      <c r="A72" s="3" t="s">
        <v>524</v>
      </c>
      <c r="B72" s="3"/>
      <c r="C72" s="3"/>
      <c r="D72" s="3"/>
      <c r="E72" s="3"/>
      <c r="F72" s="3"/>
      <c r="G72" s="3"/>
    </row>
    <row r="73" ht="15" customHeight="1">
</row>
    <row r="74" ht="50" customHeight="1">
      <c r="A74" s="11" t="s">
        <v>210</v>
      </c>
      <c r="B74" s="11" t="s">
        <v>462</v>
      </c>
      <c r="C74" s="11"/>
      <c r="D74" s="11" t="s">
        <v>498</v>
      </c>
      <c r="E74" s="11" t="s">
        <v>499</v>
      </c>
      <c r="F74" s="11" t="s">
        <v>500</v>
      </c>
      <c r="G74" s="11" t="s">
        <v>501</v>
      </c>
    </row>
    <row r="75" ht="15" customHeight="1">
      <c r="A75" s="11">
        <v>1</v>
      </c>
      <c r="B75" s="11">
        <v>2</v>
      </c>
      <c r="C75" s="11"/>
      <c r="D75" s="11">
        <v>3</v>
      </c>
      <c r="E75" s="11">
        <v>4</v>
      </c>
      <c r="F75" s="11">
        <v>5</v>
      </c>
      <c r="G75" s="11">
        <v>6</v>
      </c>
    </row>
    <row r="76" ht="40" customHeight="1">
      <c r="A76" s="11" t="s">
        <v>525</v>
      </c>
      <c r="B76" s="12" t="s">
        <v>526</v>
      </c>
      <c r="C76" s="12"/>
      <c r="D76" s="11" t="s">
        <v>274</v>
      </c>
      <c r="E76" s="15">
        <v>10</v>
      </c>
      <c r="F76" s="15">
        <v>10000</v>
      </c>
      <c r="G76" s="15">
        <v>100000</v>
      </c>
    </row>
    <row r="77" ht="25" customHeight="1">
      <c r="A77" s="24" t="s">
        <v>504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25" customHeight="1">
      <c r="A78" s="24" t="s">
        <v>505</v>
      </c>
      <c r="B78" s="24"/>
      <c r="C78" s="24"/>
      <c r="D78" s="24"/>
      <c r="E78" s="24"/>
      <c r="F78" s="24"/>
      <c r="G78" s="23">
        <f>SUBTOTAL(9,G76:G77)</f>
      </c>
    </row>
    <row r="79" ht="25" customHeight="1">
</row>
    <row r="80" ht="20" customHeight="1">
      <c r="A80" s="21" t="s">
        <v>307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308</v>
      </c>
      <c r="B81" s="21"/>
      <c r="C81" s="22" t="s">
        <v>452</v>
      </c>
      <c r="D81" s="22"/>
      <c r="E81" s="22"/>
      <c r="F81" s="22"/>
      <c r="G81" s="22"/>
    </row>
    <row r="82" ht="25" customHeight="1">
      <c r="A82" s="21" t="s">
        <v>310</v>
      </c>
      <c r="B82" s="21"/>
      <c r="C82" s="22" t="s">
        <v>274</v>
      </c>
      <c r="D82" s="22"/>
      <c r="E82" s="22"/>
      <c r="F82" s="22"/>
      <c r="G82" s="22"/>
    </row>
    <row r="83" ht="15" customHeight="1">
</row>
    <row r="84" ht="25" customHeight="1">
      <c r="A84" s="3" t="s">
        <v>527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210</v>
      </c>
      <c r="B86" s="11" t="s">
        <v>462</v>
      </c>
      <c r="C86" s="11"/>
      <c r="D86" s="11" t="s">
        <v>498</v>
      </c>
      <c r="E86" s="11" t="s">
        <v>499</v>
      </c>
      <c r="F86" s="11" t="s">
        <v>500</v>
      </c>
      <c r="G86" s="11" t="s">
        <v>501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380</v>
      </c>
      <c r="B88" s="12" t="s">
        <v>528</v>
      </c>
      <c r="C88" s="12"/>
      <c r="D88" s="11" t="s">
        <v>274</v>
      </c>
      <c r="E88" s="15">
        <v>100</v>
      </c>
      <c r="F88" s="15">
        <v>1428.7868</v>
      </c>
      <c r="G88" s="15">
        <v>142878.68</v>
      </c>
    </row>
    <row r="89" ht="25" customHeight="1">
      <c r="A89" s="24" t="s">
        <v>504</v>
      </c>
      <c r="B89" s="24"/>
      <c r="C89" s="24"/>
      <c r="D89" s="24"/>
      <c r="E89" s="23">
        <f>SUBTOTAL(9,E88:E88)</f>
      </c>
      <c r="F89" s="23" t="s">
        <v>218</v>
      </c>
      <c r="G89" s="23">
        <f>SUBTOTAL(9,G88:G88)</f>
      </c>
    </row>
    <row r="90" ht="25" customHeight="1">
      <c r="A90" s="24" t="s">
        <v>505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307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308</v>
      </c>
      <c r="B93" s="21"/>
      <c r="C93" s="22" t="s">
        <v>452</v>
      </c>
      <c r="D93" s="22"/>
      <c r="E93" s="22"/>
      <c r="F93" s="22"/>
      <c r="G93" s="22"/>
    </row>
    <row r="94" ht="25" customHeight="1">
      <c r="A94" s="21" t="s">
        <v>310</v>
      </c>
      <c r="B94" s="21"/>
      <c r="C94" s="22" t="s">
        <v>274</v>
      </c>
      <c r="D94" s="22"/>
      <c r="E94" s="22"/>
      <c r="F94" s="22"/>
      <c r="G94" s="22"/>
    </row>
    <row r="95" ht="15" customHeight="1">
</row>
    <row r="96" ht="25" customHeight="1">
      <c r="A96" s="3" t="s">
        <v>529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210</v>
      </c>
      <c r="B98" s="11" t="s">
        <v>462</v>
      </c>
      <c r="C98" s="11"/>
      <c r="D98" s="11" t="s">
        <v>498</v>
      </c>
      <c r="E98" s="11" t="s">
        <v>499</v>
      </c>
      <c r="F98" s="11" t="s">
        <v>500</v>
      </c>
      <c r="G98" s="11" t="s">
        <v>501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20" customHeight="1">
      <c r="A100" s="11" t="s">
        <v>382</v>
      </c>
      <c r="B100" s="12" t="s">
        <v>530</v>
      </c>
      <c r="C100" s="12"/>
      <c r="D100" s="11" t="s">
        <v>274</v>
      </c>
      <c r="E100" s="15">
        <v>4000</v>
      </c>
      <c r="F100" s="15">
        <v>50</v>
      </c>
      <c r="G100" s="15">
        <v>200000</v>
      </c>
    </row>
    <row r="101" ht="25" customHeight="1">
      <c r="A101" s="24" t="s">
        <v>504</v>
      </c>
      <c r="B101" s="24"/>
      <c r="C101" s="24"/>
      <c r="D101" s="24"/>
      <c r="E101" s="23">
        <f>SUBTOTAL(9,E100:E100)</f>
      </c>
      <c r="F101" s="23" t="s">
        <v>218</v>
      </c>
      <c r="G101" s="23">
        <f>SUBTOTAL(9,G100:G100)</f>
      </c>
    </row>
    <row r="102" ht="25" customHeight="1">
      <c r="A102" s="24" t="s">
        <v>505</v>
      </c>
      <c r="B102" s="24"/>
      <c r="C102" s="24"/>
      <c r="D102" s="24"/>
      <c r="E102" s="24"/>
      <c r="F102" s="24"/>
      <c r="G102" s="23">
        <f>SUBTOTAL(9,G100:G101)</f>
      </c>
    </row>
    <row r="103" ht="25" customHeight="1">
</row>
    <row r="104" ht="20" customHeight="1">
      <c r="A104" s="21" t="s">
        <v>307</v>
      </c>
      <c r="B104" s="21"/>
      <c r="C104" s="22" t="s">
        <v>176</v>
      </c>
      <c r="D104" s="22"/>
      <c r="E104" s="22"/>
      <c r="F104" s="22"/>
      <c r="G104" s="22"/>
    </row>
    <row r="105" ht="20" customHeight="1">
      <c r="A105" s="21" t="s">
        <v>308</v>
      </c>
      <c r="B105" s="21"/>
      <c r="C105" s="22" t="s">
        <v>452</v>
      </c>
      <c r="D105" s="22"/>
      <c r="E105" s="22"/>
      <c r="F105" s="22"/>
      <c r="G105" s="22"/>
    </row>
    <row r="106" ht="25" customHeight="1">
      <c r="A106" s="21" t="s">
        <v>310</v>
      </c>
      <c r="B106" s="21"/>
      <c r="C106" s="22" t="s">
        <v>274</v>
      </c>
      <c r="D106" s="22"/>
      <c r="E106" s="22"/>
      <c r="F106" s="22"/>
      <c r="G106" s="22"/>
    </row>
    <row r="107" ht="15" customHeight="1">
</row>
    <row r="108" ht="25" customHeight="1">
      <c r="A108" s="3" t="s">
        <v>531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1" t="s">
        <v>210</v>
      </c>
      <c r="B110" s="11" t="s">
        <v>462</v>
      </c>
      <c r="C110" s="11"/>
      <c r="D110" s="11" t="s">
        <v>498</v>
      </c>
      <c r="E110" s="11" t="s">
        <v>499</v>
      </c>
      <c r="F110" s="11" t="s">
        <v>500</v>
      </c>
      <c r="G110" s="11" t="s">
        <v>501</v>
      </c>
    </row>
    <row r="111" ht="15" customHeight="1">
      <c r="A111" s="11">
        <v>1</v>
      </c>
      <c r="B111" s="11">
        <v>2</v>
      </c>
      <c r="C111" s="11"/>
      <c r="D111" s="11">
        <v>3</v>
      </c>
      <c r="E111" s="11">
        <v>4</v>
      </c>
      <c r="F111" s="11">
        <v>5</v>
      </c>
      <c r="G111" s="11">
        <v>6</v>
      </c>
    </row>
    <row r="112" ht="40" customHeight="1">
      <c r="A112" s="11" t="s">
        <v>532</v>
      </c>
      <c r="B112" s="12" t="s">
        <v>533</v>
      </c>
      <c r="C112" s="12"/>
      <c r="D112" s="11" t="s">
        <v>274</v>
      </c>
      <c r="E112" s="15">
        <v>50</v>
      </c>
      <c r="F112" s="15">
        <v>10000</v>
      </c>
      <c r="G112" s="15">
        <v>500000</v>
      </c>
    </row>
    <row r="113" ht="25" customHeight="1">
      <c r="A113" s="24" t="s">
        <v>504</v>
      </c>
      <c r="B113" s="24"/>
      <c r="C113" s="24"/>
      <c r="D113" s="24"/>
      <c r="E113" s="23">
        <f>SUBTOTAL(9,E112:E112)</f>
      </c>
      <c r="F113" s="23" t="s">
        <v>218</v>
      </c>
      <c r="G113" s="23">
        <f>SUBTOTAL(9,G112:G112)</f>
      </c>
    </row>
    <row r="114" ht="25" customHeight="1">
      <c r="A114" s="24" t="s">
        <v>505</v>
      </c>
      <c r="B114" s="24"/>
      <c r="C114" s="24"/>
      <c r="D114" s="24"/>
      <c r="E114" s="24"/>
      <c r="F114" s="24"/>
      <c r="G114" s="23">
        <f>SUBTOTAL(9,G112:G113)</f>
      </c>
    </row>
    <row r="115" ht="25" customHeight="1">
</row>
    <row r="116" ht="20" customHeight="1">
      <c r="A116" s="21" t="s">
        <v>307</v>
      </c>
      <c r="B116" s="21"/>
      <c r="C116" s="22" t="s">
        <v>176</v>
      </c>
      <c r="D116" s="22"/>
      <c r="E116" s="22"/>
      <c r="F116" s="22"/>
      <c r="G116" s="22"/>
    </row>
    <row r="117" ht="20" customHeight="1">
      <c r="A117" s="21" t="s">
        <v>308</v>
      </c>
      <c r="B117" s="21"/>
      <c r="C117" s="22" t="s">
        <v>452</v>
      </c>
      <c r="D117" s="22"/>
      <c r="E117" s="22"/>
      <c r="F117" s="22"/>
      <c r="G117" s="22"/>
    </row>
    <row r="118" ht="25" customHeight="1">
      <c r="A118" s="21" t="s">
        <v>310</v>
      </c>
      <c r="B118" s="21"/>
      <c r="C118" s="22" t="s">
        <v>274</v>
      </c>
      <c r="D118" s="22"/>
      <c r="E118" s="22"/>
      <c r="F118" s="22"/>
      <c r="G118" s="22"/>
    </row>
    <row r="119" ht="15" customHeight="1">
</row>
    <row r="120" ht="25" customHeight="1">
      <c r="A120" s="3" t="s">
        <v>534</v>
      </c>
      <c r="B120" s="3"/>
      <c r="C120" s="3"/>
      <c r="D120" s="3"/>
      <c r="E120" s="3"/>
      <c r="F120" s="3"/>
      <c r="G120" s="3"/>
    </row>
    <row r="121" ht="15" customHeight="1">
</row>
    <row r="122" ht="50" customHeight="1">
      <c r="A122" s="11" t="s">
        <v>210</v>
      </c>
      <c r="B122" s="11" t="s">
        <v>462</v>
      </c>
      <c r="C122" s="11"/>
      <c r="D122" s="11" t="s">
        <v>498</v>
      </c>
      <c r="E122" s="11" t="s">
        <v>499</v>
      </c>
      <c r="F122" s="11" t="s">
        <v>500</v>
      </c>
      <c r="G122" s="11" t="s">
        <v>501</v>
      </c>
    </row>
    <row r="123" ht="15" customHeight="1">
      <c r="A123" s="11">
        <v>1</v>
      </c>
      <c r="B123" s="11">
        <v>2</v>
      </c>
      <c r="C123" s="11"/>
      <c r="D123" s="11">
        <v>3</v>
      </c>
      <c r="E123" s="11">
        <v>4</v>
      </c>
      <c r="F123" s="11">
        <v>5</v>
      </c>
      <c r="G123" s="11">
        <v>6</v>
      </c>
    </row>
    <row r="124" ht="20" customHeight="1">
      <c r="A124" s="11" t="s">
        <v>424</v>
      </c>
      <c r="B124" s="12" t="s">
        <v>535</v>
      </c>
      <c r="C124" s="12"/>
      <c r="D124" s="11" t="s">
        <v>274</v>
      </c>
      <c r="E124" s="15">
        <v>1000</v>
      </c>
      <c r="F124" s="15">
        <v>1000</v>
      </c>
      <c r="G124" s="15">
        <v>1000000</v>
      </c>
    </row>
    <row r="125" ht="25" customHeight="1">
      <c r="A125" s="24" t="s">
        <v>504</v>
      </c>
      <c r="B125" s="24"/>
      <c r="C125" s="24"/>
      <c r="D125" s="24"/>
      <c r="E125" s="23">
        <f>SUBTOTAL(9,E124:E124)</f>
      </c>
      <c r="F125" s="23" t="s">
        <v>218</v>
      </c>
      <c r="G125" s="23">
        <f>SUBTOTAL(9,G124:G124)</f>
      </c>
    </row>
    <row r="126" ht="25" customHeight="1">
      <c r="A126" s="24" t="s">
        <v>505</v>
      </c>
      <c r="B126" s="24"/>
      <c r="C126" s="24"/>
      <c r="D126" s="24"/>
      <c r="E126" s="24"/>
      <c r="F126" s="24"/>
      <c r="G126" s="23">
        <f>SUBTOTAL(9,G124:G125)</f>
      </c>
    </row>
    <row r="127" ht="25" customHeight="1">
</row>
    <row r="128" ht="20" customHeight="1">
      <c r="A128" s="21" t="s">
        <v>307</v>
      </c>
      <c r="B128" s="21"/>
      <c r="C128" s="22" t="s">
        <v>176</v>
      </c>
      <c r="D128" s="22"/>
      <c r="E128" s="22"/>
      <c r="F128" s="22"/>
      <c r="G128" s="22"/>
    </row>
    <row r="129" ht="20" customHeight="1">
      <c r="A129" s="21" t="s">
        <v>308</v>
      </c>
      <c r="B129" s="21"/>
      <c r="C129" s="22" t="s">
        <v>337</v>
      </c>
      <c r="D129" s="22"/>
      <c r="E129" s="22"/>
      <c r="F129" s="22"/>
      <c r="G129" s="22"/>
    </row>
    <row r="130" ht="25" customHeight="1">
      <c r="A130" s="21" t="s">
        <v>310</v>
      </c>
      <c r="B130" s="21"/>
      <c r="C130" s="22" t="s">
        <v>274</v>
      </c>
      <c r="D130" s="22"/>
      <c r="E130" s="22"/>
      <c r="F130" s="22"/>
      <c r="G130" s="22"/>
    </row>
    <row r="131" ht="15" customHeight="1">
</row>
    <row r="132" ht="25" customHeight="1">
      <c r="A132" s="3" t="s">
        <v>536</v>
      </c>
      <c r="B132" s="3"/>
      <c r="C132" s="3"/>
      <c r="D132" s="3"/>
      <c r="E132" s="3"/>
      <c r="F132" s="3"/>
      <c r="G132" s="3"/>
    </row>
    <row r="133" ht="15" customHeight="1">
</row>
    <row r="134" ht="50" customHeight="1">
      <c r="A134" s="11" t="s">
        <v>210</v>
      </c>
      <c r="B134" s="11" t="s">
        <v>462</v>
      </c>
      <c r="C134" s="11"/>
      <c r="D134" s="11" t="s">
        <v>498</v>
      </c>
      <c r="E134" s="11" t="s">
        <v>499</v>
      </c>
      <c r="F134" s="11" t="s">
        <v>500</v>
      </c>
      <c r="G134" s="11" t="s">
        <v>501</v>
      </c>
    </row>
    <row r="135" ht="15" customHeight="1">
      <c r="A135" s="11">
        <v>1</v>
      </c>
      <c r="B135" s="11">
        <v>2</v>
      </c>
      <c r="C135" s="11"/>
      <c r="D135" s="11">
        <v>3</v>
      </c>
      <c r="E135" s="11">
        <v>4</v>
      </c>
      <c r="F135" s="11">
        <v>5</v>
      </c>
      <c r="G135" s="11">
        <v>6</v>
      </c>
    </row>
    <row r="136" ht="40" customHeight="1">
      <c r="A136" s="11" t="s">
        <v>215</v>
      </c>
      <c r="B136" s="12" t="s">
        <v>537</v>
      </c>
      <c r="C136" s="12"/>
      <c r="D136" s="11" t="s">
        <v>274</v>
      </c>
      <c r="E136" s="15">
        <v>13.75</v>
      </c>
      <c r="F136" s="15">
        <v>16000</v>
      </c>
      <c r="G136" s="15">
        <v>220000</v>
      </c>
    </row>
    <row r="137" ht="25" customHeight="1">
      <c r="A137" s="24" t="s">
        <v>504</v>
      </c>
      <c r="B137" s="24"/>
      <c r="C137" s="24"/>
      <c r="D137" s="24"/>
      <c r="E137" s="23">
        <f>SUBTOTAL(9,E136:E136)</f>
      </c>
      <c r="F137" s="23" t="s">
        <v>218</v>
      </c>
      <c r="G137" s="23">
        <f>SUBTOTAL(9,G136:G136)</f>
      </c>
    </row>
    <row r="138" ht="40" customHeight="1">
      <c r="A138" s="11" t="s">
        <v>323</v>
      </c>
      <c r="B138" s="12" t="s">
        <v>538</v>
      </c>
      <c r="C138" s="12"/>
      <c r="D138" s="11" t="s">
        <v>274</v>
      </c>
      <c r="E138" s="15">
        <v>1</v>
      </c>
      <c r="F138" s="15">
        <v>50000</v>
      </c>
      <c r="G138" s="15">
        <v>50000</v>
      </c>
    </row>
    <row r="139" ht="25" customHeight="1">
      <c r="A139" s="24" t="s">
        <v>504</v>
      </c>
      <c r="B139" s="24"/>
      <c r="C139" s="24"/>
      <c r="D139" s="24"/>
      <c r="E139" s="23">
        <f>SUBTOTAL(9,E138:E138)</f>
      </c>
      <c r="F139" s="23" t="s">
        <v>218</v>
      </c>
      <c r="G139" s="23">
        <f>SUBTOTAL(9,G138:G138)</f>
      </c>
    </row>
    <row r="140" ht="80" customHeight="1">
      <c r="A140" s="11" t="s">
        <v>432</v>
      </c>
      <c r="B140" s="12" t="s">
        <v>539</v>
      </c>
      <c r="C140" s="12"/>
      <c r="D140" s="11" t="s">
        <v>274</v>
      </c>
      <c r="E140" s="15">
        <v>4</v>
      </c>
      <c r="F140" s="15">
        <v>10000</v>
      </c>
      <c r="G140" s="15">
        <v>40000</v>
      </c>
    </row>
    <row r="141" ht="100" customHeight="1">
      <c r="A141" s="11" t="s">
        <v>432</v>
      </c>
      <c r="B141" s="12" t="s">
        <v>540</v>
      </c>
      <c r="C141" s="12"/>
      <c r="D141" s="11" t="s">
        <v>274</v>
      </c>
      <c r="E141" s="15">
        <v>4</v>
      </c>
      <c r="F141" s="15">
        <v>10000</v>
      </c>
      <c r="G141" s="15">
        <v>40000</v>
      </c>
    </row>
    <row r="142" ht="25" customHeight="1">
      <c r="A142" s="24" t="s">
        <v>504</v>
      </c>
      <c r="B142" s="24"/>
      <c r="C142" s="24"/>
      <c r="D142" s="24"/>
      <c r="E142" s="23">
        <f>SUBTOTAL(9,E140:E141)</f>
      </c>
      <c r="F142" s="23" t="s">
        <v>218</v>
      </c>
      <c r="G142" s="23">
        <f>SUBTOTAL(9,G140:G141)</f>
      </c>
    </row>
    <row r="143" ht="25" customHeight="1">
      <c r="A143" s="24" t="s">
        <v>505</v>
      </c>
      <c r="B143" s="24"/>
      <c r="C143" s="24"/>
      <c r="D143" s="24"/>
      <c r="E143" s="24"/>
      <c r="F143" s="24"/>
      <c r="G143" s="23">
        <f>SUBTOTAL(9,G136:G142)</f>
      </c>
    </row>
    <row r="144" ht="25" customHeight="1">
</row>
    <row r="145" ht="20" customHeight="1">
      <c r="A145" s="21" t="s">
        <v>307</v>
      </c>
      <c r="B145" s="21"/>
      <c r="C145" s="22" t="s">
        <v>176</v>
      </c>
      <c r="D145" s="22"/>
      <c r="E145" s="22"/>
      <c r="F145" s="22"/>
      <c r="G145" s="22"/>
    </row>
    <row r="146" ht="20" customHeight="1">
      <c r="A146" s="21" t="s">
        <v>308</v>
      </c>
      <c r="B146" s="21"/>
      <c r="C146" s="22" t="s">
        <v>337</v>
      </c>
      <c r="D146" s="22"/>
      <c r="E146" s="22"/>
      <c r="F146" s="22"/>
      <c r="G146" s="22"/>
    </row>
    <row r="147" ht="25" customHeight="1">
      <c r="A147" s="21" t="s">
        <v>310</v>
      </c>
      <c r="B147" s="21"/>
      <c r="C147" s="22" t="s">
        <v>274</v>
      </c>
      <c r="D147" s="22"/>
      <c r="E147" s="22"/>
      <c r="F147" s="22"/>
      <c r="G147" s="22"/>
    </row>
    <row r="148" ht="15" customHeight="1">
</row>
    <row r="149" ht="25" customHeight="1">
      <c r="A149" s="3" t="s">
        <v>497</v>
      </c>
      <c r="B149" s="3"/>
      <c r="C149" s="3"/>
      <c r="D149" s="3"/>
      <c r="E149" s="3"/>
      <c r="F149" s="3"/>
      <c r="G149" s="3"/>
    </row>
    <row r="150" ht="15" customHeight="1">
</row>
    <row r="151" ht="50" customHeight="1">
      <c r="A151" s="11" t="s">
        <v>210</v>
      </c>
      <c r="B151" s="11" t="s">
        <v>462</v>
      </c>
      <c r="C151" s="11"/>
      <c r="D151" s="11" t="s">
        <v>498</v>
      </c>
      <c r="E151" s="11" t="s">
        <v>499</v>
      </c>
      <c r="F151" s="11" t="s">
        <v>500</v>
      </c>
      <c r="G151" s="11" t="s">
        <v>501</v>
      </c>
    </row>
    <row r="152" ht="15" customHeight="1">
      <c r="A152" s="11">
        <v>1</v>
      </c>
      <c r="B152" s="11">
        <v>2</v>
      </c>
      <c r="C152" s="11"/>
      <c r="D152" s="11">
        <v>3</v>
      </c>
      <c r="E152" s="11">
        <v>4</v>
      </c>
      <c r="F152" s="11">
        <v>5</v>
      </c>
      <c r="G152" s="11">
        <v>6</v>
      </c>
    </row>
    <row r="153" ht="20" customHeight="1">
      <c r="A153" s="11" t="s">
        <v>502</v>
      </c>
      <c r="B153" s="12" t="s">
        <v>503</v>
      </c>
      <c r="C153" s="12"/>
      <c r="D153" s="11" t="s">
        <v>274</v>
      </c>
      <c r="E153" s="15">
        <v>25</v>
      </c>
      <c r="F153" s="15">
        <v>2000</v>
      </c>
      <c r="G153" s="15">
        <v>50000</v>
      </c>
    </row>
    <row r="154" ht="25" customHeight="1">
      <c r="A154" s="24" t="s">
        <v>504</v>
      </c>
      <c r="B154" s="24"/>
      <c r="C154" s="24"/>
      <c r="D154" s="24"/>
      <c r="E154" s="23">
        <f>SUBTOTAL(9,E153:E153)</f>
      </c>
      <c r="F154" s="23" t="s">
        <v>218</v>
      </c>
      <c r="G154" s="23">
        <f>SUBTOTAL(9,G153:G153)</f>
      </c>
    </row>
    <row r="155" ht="25" customHeight="1">
      <c r="A155" s="24" t="s">
        <v>505</v>
      </c>
      <c r="B155" s="24"/>
      <c r="C155" s="24"/>
      <c r="D155" s="24"/>
      <c r="E155" s="24"/>
      <c r="F155" s="24"/>
      <c r="G155" s="23">
        <f>SUBTOTAL(9,G153:G154)</f>
      </c>
    </row>
    <row r="156" ht="25" customHeight="1">
</row>
    <row r="157" ht="20" customHeight="1">
      <c r="A157" s="21" t="s">
        <v>307</v>
      </c>
      <c r="B157" s="21"/>
      <c r="C157" s="22" t="s">
        <v>176</v>
      </c>
      <c r="D157" s="22"/>
      <c r="E157" s="22"/>
      <c r="F157" s="22"/>
      <c r="G157" s="22"/>
    </row>
    <row r="158" ht="20" customHeight="1">
      <c r="A158" s="21" t="s">
        <v>308</v>
      </c>
      <c r="B158" s="21"/>
      <c r="C158" s="22" t="s">
        <v>337</v>
      </c>
      <c r="D158" s="22"/>
      <c r="E158" s="22"/>
      <c r="F158" s="22"/>
      <c r="G158" s="22"/>
    </row>
    <row r="159" ht="25" customHeight="1">
      <c r="A159" s="21" t="s">
        <v>310</v>
      </c>
      <c r="B159" s="21"/>
      <c r="C159" s="22" t="s">
        <v>274</v>
      </c>
      <c r="D159" s="22"/>
      <c r="E159" s="22"/>
      <c r="F159" s="22"/>
      <c r="G159" s="22"/>
    </row>
    <row r="160" ht="15" customHeight="1">
</row>
    <row r="161" ht="25" customHeight="1">
      <c r="A161" s="3" t="s">
        <v>541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11" t="s">
        <v>210</v>
      </c>
      <c r="B163" s="11" t="s">
        <v>462</v>
      </c>
      <c r="C163" s="11"/>
      <c r="D163" s="11" t="s">
        <v>498</v>
      </c>
      <c r="E163" s="11" t="s">
        <v>499</v>
      </c>
      <c r="F163" s="11" t="s">
        <v>500</v>
      </c>
      <c r="G163" s="11" t="s">
        <v>501</v>
      </c>
    </row>
    <row r="164" ht="15" customHeight="1">
      <c r="A164" s="11">
        <v>1</v>
      </c>
      <c r="B164" s="11">
        <v>2</v>
      </c>
      <c r="C164" s="11"/>
      <c r="D164" s="11">
        <v>3</v>
      </c>
      <c r="E164" s="11">
        <v>4</v>
      </c>
      <c r="F164" s="11">
        <v>5</v>
      </c>
      <c r="G164" s="11">
        <v>6</v>
      </c>
    </row>
    <row r="165" ht="100" customHeight="1">
      <c r="A165" s="11" t="s">
        <v>325</v>
      </c>
      <c r="B165" s="12" t="s">
        <v>542</v>
      </c>
      <c r="C165" s="12"/>
      <c r="D165" s="11" t="s">
        <v>274</v>
      </c>
      <c r="E165" s="15">
        <v>12</v>
      </c>
      <c r="F165" s="15">
        <v>22906.41</v>
      </c>
      <c r="G165" s="15">
        <v>274876.92</v>
      </c>
    </row>
    <row r="166" ht="25" customHeight="1">
      <c r="A166" s="24" t="s">
        <v>504</v>
      </c>
      <c r="B166" s="24"/>
      <c r="C166" s="24"/>
      <c r="D166" s="24"/>
      <c r="E166" s="23">
        <f>SUBTOTAL(9,E165:E165)</f>
      </c>
      <c r="F166" s="23" t="s">
        <v>218</v>
      </c>
      <c r="G166" s="23">
        <f>SUBTOTAL(9,G165:G165)</f>
      </c>
    </row>
    <row r="167" ht="25" customHeight="1">
      <c r="A167" s="24" t="s">
        <v>505</v>
      </c>
      <c r="B167" s="24"/>
      <c r="C167" s="24"/>
      <c r="D167" s="24"/>
      <c r="E167" s="24"/>
      <c r="F167" s="24"/>
      <c r="G167" s="23">
        <f>SUBTOTAL(9,G165:G166)</f>
      </c>
    </row>
    <row r="168" ht="25" customHeight="1">
</row>
    <row r="169" ht="20" customHeight="1">
      <c r="A169" s="21" t="s">
        <v>307</v>
      </c>
      <c r="B169" s="21"/>
      <c r="C169" s="22" t="s">
        <v>176</v>
      </c>
      <c r="D169" s="22"/>
      <c r="E169" s="22"/>
      <c r="F169" s="22"/>
      <c r="G169" s="22"/>
    </row>
    <row r="170" ht="20" customHeight="1">
      <c r="A170" s="21" t="s">
        <v>308</v>
      </c>
      <c r="B170" s="21"/>
      <c r="C170" s="22" t="s">
        <v>337</v>
      </c>
      <c r="D170" s="22"/>
      <c r="E170" s="22"/>
      <c r="F170" s="22"/>
      <c r="G170" s="22"/>
    </row>
    <row r="171" ht="25" customHeight="1">
      <c r="A171" s="21" t="s">
        <v>310</v>
      </c>
      <c r="B171" s="21"/>
      <c r="C171" s="22" t="s">
        <v>274</v>
      </c>
      <c r="D171" s="22"/>
      <c r="E171" s="22"/>
      <c r="F171" s="22"/>
      <c r="G171" s="22"/>
    </row>
    <row r="172" ht="15" customHeight="1">
</row>
    <row r="173" ht="25" customHeight="1">
      <c r="A173" s="3" t="s">
        <v>543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11" t="s">
        <v>210</v>
      </c>
      <c r="B175" s="11" t="s">
        <v>462</v>
      </c>
      <c r="C175" s="11"/>
      <c r="D175" s="11" t="s">
        <v>498</v>
      </c>
      <c r="E175" s="11" t="s">
        <v>499</v>
      </c>
      <c r="F175" s="11" t="s">
        <v>500</v>
      </c>
      <c r="G175" s="11" t="s">
        <v>501</v>
      </c>
    </row>
    <row r="176" ht="15" customHeight="1">
      <c r="A176" s="11">
        <v>1</v>
      </c>
      <c r="B176" s="11">
        <v>2</v>
      </c>
      <c r="C176" s="11"/>
      <c r="D176" s="11">
        <v>3</v>
      </c>
      <c r="E176" s="11">
        <v>4</v>
      </c>
      <c r="F176" s="11">
        <v>5</v>
      </c>
      <c r="G176" s="11">
        <v>6</v>
      </c>
    </row>
    <row r="177" ht="100" customHeight="1">
      <c r="A177" s="11" t="s">
        <v>544</v>
      </c>
      <c r="B177" s="12" t="s">
        <v>545</v>
      </c>
      <c r="C177" s="12"/>
      <c r="D177" s="11" t="s">
        <v>274</v>
      </c>
      <c r="E177" s="15">
        <v>1</v>
      </c>
      <c r="F177" s="15">
        <v>250000</v>
      </c>
      <c r="G177" s="15">
        <v>250000</v>
      </c>
    </row>
    <row r="178" ht="25" customHeight="1">
      <c r="A178" s="24" t="s">
        <v>504</v>
      </c>
      <c r="B178" s="24"/>
      <c r="C178" s="24"/>
      <c r="D178" s="24"/>
      <c r="E178" s="23">
        <f>SUBTOTAL(9,E177:E177)</f>
      </c>
      <c r="F178" s="23" t="s">
        <v>218</v>
      </c>
      <c r="G178" s="23">
        <f>SUBTOTAL(9,G177:G177)</f>
      </c>
    </row>
    <row r="179" ht="25" customHeight="1">
      <c r="A179" s="24" t="s">
        <v>505</v>
      </c>
      <c r="B179" s="24"/>
      <c r="C179" s="24"/>
      <c r="D179" s="24"/>
      <c r="E179" s="24"/>
      <c r="F179" s="24"/>
      <c r="G179" s="23">
        <f>SUBTOTAL(9,G177:G178)</f>
      </c>
    </row>
    <row r="180" ht="25" customHeight="1">
</row>
    <row r="181" ht="20" customHeight="1">
      <c r="A181" s="21" t="s">
        <v>307</v>
      </c>
      <c r="B181" s="21"/>
      <c r="C181" s="22" t="s">
        <v>176</v>
      </c>
      <c r="D181" s="22"/>
      <c r="E181" s="22"/>
      <c r="F181" s="22"/>
      <c r="G181" s="22"/>
    </row>
    <row r="182" ht="20" customHeight="1">
      <c r="A182" s="21" t="s">
        <v>308</v>
      </c>
      <c r="B182" s="21"/>
      <c r="C182" s="22" t="s">
        <v>337</v>
      </c>
      <c r="D182" s="22"/>
      <c r="E182" s="22"/>
      <c r="F182" s="22"/>
      <c r="G182" s="22"/>
    </row>
    <row r="183" ht="25" customHeight="1">
      <c r="A183" s="21" t="s">
        <v>310</v>
      </c>
      <c r="B183" s="21"/>
      <c r="C183" s="22" t="s">
        <v>274</v>
      </c>
      <c r="D183" s="22"/>
      <c r="E183" s="22"/>
      <c r="F183" s="22"/>
      <c r="G183" s="22"/>
    </row>
    <row r="184" ht="15" customHeight="1">
</row>
    <row r="185" ht="25" customHeight="1">
      <c r="A185" s="3" t="s">
        <v>506</v>
      </c>
      <c r="B185" s="3"/>
      <c r="C185" s="3"/>
      <c r="D185" s="3"/>
      <c r="E185" s="3"/>
      <c r="F185" s="3"/>
      <c r="G185" s="3"/>
    </row>
    <row r="186" ht="15" customHeight="1">
</row>
    <row r="187" ht="50" customHeight="1">
      <c r="A187" s="11" t="s">
        <v>210</v>
      </c>
      <c r="B187" s="11" t="s">
        <v>462</v>
      </c>
      <c r="C187" s="11"/>
      <c r="D187" s="11" t="s">
        <v>498</v>
      </c>
      <c r="E187" s="11" t="s">
        <v>499</v>
      </c>
      <c r="F187" s="11" t="s">
        <v>500</v>
      </c>
      <c r="G187" s="11" t="s">
        <v>501</v>
      </c>
    </row>
    <row r="188" ht="15" customHeight="1">
      <c r="A188" s="11">
        <v>1</v>
      </c>
      <c r="B188" s="11">
        <v>2</v>
      </c>
      <c r="C188" s="11"/>
      <c r="D188" s="11">
        <v>3</v>
      </c>
      <c r="E188" s="11">
        <v>4</v>
      </c>
      <c r="F188" s="11">
        <v>5</v>
      </c>
      <c r="G188" s="11">
        <v>6</v>
      </c>
    </row>
    <row r="189" ht="40" customHeight="1">
      <c r="A189" s="11" t="s">
        <v>331</v>
      </c>
      <c r="B189" s="12" t="s">
        <v>546</v>
      </c>
      <c r="C189" s="12"/>
      <c r="D189" s="11" t="s">
        <v>274</v>
      </c>
      <c r="E189" s="15">
        <v>12</v>
      </c>
      <c r="F189" s="15">
        <v>12500</v>
      </c>
      <c r="G189" s="15">
        <v>150000</v>
      </c>
    </row>
    <row r="190" ht="25" customHeight="1">
      <c r="A190" s="24" t="s">
        <v>504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40" customHeight="1">
      <c r="A191" s="11" t="s">
        <v>346</v>
      </c>
      <c r="B191" s="12" t="s">
        <v>547</v>
      </c>
      <c r="C191" s="12"/>
      <c r="D191" s="11" t="s">
        <v>274</v>
      </c>
      <c r="E191" s="15">
        <v>10</v>
      </c>
      <c r="F191" s="15">
        <v>15000</v>
      </c>
      <c r="G191" s="15">
        <v>150000</v>
      </c>
    </row>
    <row r="192" ht="25" customHeight="1">
      <c r="A192" s="24" t="s">
        <v>504</v>
      </c>
      <c r="B192" s="24"/>
      <c r="C192" s="24"/>
      <c r="D192" s="24"/>
      <c r="E192" s="23">
        <f>SUBTOTAL(9,E191:E191)</f>
      </c>
      <c r="F192" s="23" t="s">
        <v>218</v>
      </c>
      <c r="G192" s="23">
        <f>SUBTOTAL(9,G191:G191)</f>
      </c>
    </row>
    <row r="193" ht="40" customHeight="1">
      <c r="A193" s="11" t="s">
        <v>348</v>
      </c>
      <c r="B193" s="12" t="s">
        <v>548</v>
      </c>
      <c r="C193" s="12"/>
      <c r="D193" s="11" t="s">
        <v>274</v>
      </c>
      <c r="E193" s="15">
        <v>12</v>
      </c>
      <c r="F193" s="15">
        <v>12500</v>
      </c>
      <c r="G193" s="15">
        <v>150000</v>
      </c>
    </row>
    <row r="194" ht="25" customHeight="1">
      <c r="A194" s="24" t="s">
        <v>504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40" customHeight="1">
      <c r="A195" s="11" t="s">
        <v>352</v>
      </c>
      <c r="B195" s="12" t="s">
        <v>549</v>
      </c>
      <c r="C195" s="12"/>
      <c r="D195" s="11" t="s">
        <v>274</v>
      </c>
      <c r="E195" s="15">
        <v>20</v>
      </c>
      <c r="F195" s="15">
        <v>10000</v>
      </c>
      <c r="G195" s="15">
        <v>200000</v>
      </c>
    </row>
    <row r="196" ht="25" customHeight="1">
      <c r="A196" s="24" t="s">
        <v>504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354</v>
      </c>
      <c r="B197" s="12" t="s">
        <v>550</v>
      </c>
      <c r="C197" s="12"/>
      <c r="D197" s="11" t="s">
        <v>274</v>
      </c>
      <c r="E197" s="15">
        <v>1</v>
      </c>
      <c r="F197" s="15">
        <v>500000</v>
      </c>
      <c r="G197" s="15">
        <v>500000</v>
      </c>
    </row>
    <row r="198" ht="25" customHeight="1">
      <c r="A198" s="24" t="s">
        <v>504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20" customHeight="1">
      <c r="A199" s="11" t="s">
        <v>356</v>
      </c>
      <c r="B199" s="12" t="s">
        <v>551</v>
      </c>
      <c r="C199" s="12"/>
      <c r="D199" s="11" t="s">
        <v>274</v>
      </c>
      <c r="E199" s="15">
        <v>25</v>
      </c>
      <c r="F199" s="15">
        <v>10000</v>
      </c>
      <c r="G199" s="15">
        <v>250000</v>
      </c>
    </row>
    <row r="200" ht="25" customHeight="1">
      <c r="A200" s="24" t="s">
        <v>504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20" customHeight="1">
      <c r="A201" s="11" t="s">
        <v>358</v>
      </c>
      <c r="B201" s="12" t="s">
        <v>552</v>
      </c>
      <c r="C201" s="12"/>
      <c r="D201" s="11" t="s">
        <v>274</v>
      </c>
      <c r="E201" s="15">
        <v>100</v>
      </c>
      <c r="F201" s="15">
        <v>4000</v>
      </c>
      <c r="G201" s="15">
        <v>400000</v>
      </c>
    </row>
    <row r="202" ht="25" customHeight="1">
      <c r="A202" s="24" t="s">
        <v>504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40" customHeight="1">
      <c r="A203" s="11" t="s">
        <v>360</v>
      </c>
      <c r="B203" s="12" t="s">
        <v>553</v>
      </c>
      <c r="C203" s="12"/>
      <c r="D203" s="11" t="s">
        <v>274</v>
      </c>
      <c r="E203" s="15">
        <v>10</v>
      </c>
      <c r="F203" s="15">
        <v>1228644.595</v>
      </c>
      <c r="G203" s="15">
        <v>12286445.95</v>
      </c>
    </row>
    <row r="204" ht="25" customHeight="1">
      <c r="A204" s="24" t="s">
        <v>504</v>
      </c>
      <c r="B204" s="24"/>
      <c r="C204" s="24"/>
      <c r="D204" s="24"/>
      <c r="E204" s="23">
        <f>SUBTOTAL(9,E203:E203)</f>
      </c>
      <c r="F204" s="23" t="s">
        <v>218</v>
      </c>
      <c r="G204" s="23">
        <f>SUBTOTAL(9,G203:G203)</f>
      </c>
    </row>
    <row r="205" ht="40" customHeight="1">
      <c r="A205" s="11" t="s">
        <v>362</v>
      </c>
      <c r="B205" s="12" t="s">
        <v>554</v>
      </c>
      <c r="C205" s="12"/>
      <c r="D205" s="11" t="s">
        <v>274</v>
      </c>
      <c r="E205" s="15">
        <v>15</v>
      </c>
      <c r="F205" s="15">
        <v>6000</v>
      </c>
      <c r="G205" s="15">
        <v>90000</v>
      </c>
    </row>
    <row r="206" ht="25" customHeight="1">
      <c r="A206" s="24" t="s">
        <v>504</v>
      </c>
      <c r="B206" s="24"/>
      <c r="C206" s="24"/>
      <c r="D206" s="24"/>
      <c r="E206" s="23">
        <f>SUBTOTAL(9,E205:E205)</f>
      </c>
      <c r="F206" s="23" t="s">
        <v>218</v>
      </c>
      <c r="G206" s="23">
        <f>SUBTOTAL(9,G205:G205)</f>
      </c>
    </row>
    <row r="207" ht="40" customHeight="1">
      <c r="A207" s="11" t="s">
        <v>555</v>
      </c>
      <c r="B207" s="12" t="s">
        <v>556</v>
      </c>
      <c r="C207" s="12"/>
      <c r="D207" s="11" t="s">
        <v>274</v>
      </c>
      <c r="E207" s="15">
        <v>20</v>
      </c>
      <c r="F207" s="15">
        <v>10000</v>
      </c>
      <c r="G207" s="15">
        <v>200000</v>
      </c>
    </row>
    <row r="208" ht="25" customHeight="1">
      <c r="A208" s="24" t="s">
        <v>504</v>
      </c>
      <c r="B208" s="24"/>
      <c r="C208" s="24"/>
      <c r="D208" s="24"/>
      <c r="E208" s="23">
        <f>SUBTOTAL(9,E207:E207)</f>
      </c>
      <c r="F208" s="23" t="s">
        <v>218</v>
      </c>
      <c r="G208" s="23">
        <f>SUBTOTAL(9,G207:G207)</f>
      </c>
    </row>
    <row r="209" ht="40" customHeight="1">
      <c r="A209" s="11" t="s">
        <v>364</v>
      </c>
      <c r="B209" s="12" t="s">
        <v>557</v>
      </c>
      <c r="C209" s="12"/>
      <c r="D209" s="11" t="s">
        <v>274</v>
      </c>
      <c r="E209" s="15">
        <v>12</v>
      </c>
      <c r="F209" s="15">
        <v>7000</v>
      </c>
      <c r="G209" s="15">
        <v>84000</v>
      </c>
    </row>
    <row r="210" ht="25" customHeight="1">
      <c r="A210" s="24" t="s">
        <v>504</v>
      </c>
      <c r="B210" s="24"/>
      <c r="C210" s="24"/>
      <c r="D210" s="24"/>
      <c r="E210" s="23">
        <f>SUBTOTAL(9,E209:E209)</f>
      </c>
      <c r="F210" s="23" t="s">
        <v>218</v>
      </c>
      <c r="G210" s="23">
        <f>SUBTOTAL(9,G209:G209)</f>
      </c>
    </row>
    <row r="211" ht="40" customHeight="1">
      <c r="A211" s="11" t="s">
        <v>366</v>
      </c>
      <c r="B211" s="12" t="s">
        <v>558</v>
      </c>
      <c r="C211" s="12"/>
      <c r="D211" s="11" t="s">
        <v>274</v>
      </c>
      <c r="E211" s="15">
        <v>10</v>
      </c>
      <c r="F211" s="15">
        <v>10000</v>
      </c>
      <c r="G211" s="15">
        <v>100000</v>
      </c>
    </row>
    <row r="212" ht="25" customHeight="1">
      <c r="A212" s="24" t="s">
        <v>504</v>
      </c>
      <c r="B212" s="24"/>
      <c r="C212" s="24"/>
      <c r="D212" s="24"/>
      <c r="E212" s="23">
        <f>SUBTOTAL(9,E211:E211)</f>
      </c>
      <c r="F212" s="23" t="s">
        <v>218</v>
      </c>
      <c r="G212" s="23">
        <f>SUBTOTAL(9,G211:G211)</f>
      </c>
    </row>
    <row r="213" ht="100" customHeight="1">
      <c r="A213" s="11" t="s">
        <v>332</v>
      </c>
      <c r="B213" s="12" t="s">
        <v>559</v>
      </c>
      <c r="C213" s="12"/>
      <c r="D213" s="11" t="s">
        <v>274</v>
      </c>
      <c r="E213" s="15">
        <v>7</v>
      </c>
      <c r="F213" s="15">
        <v>500000</v>
      </c>
      <c r="G213" s="15">
        <v>3500000</v>
      </c>
    </row>
    <row r="214" ht="25" customHeight="1">
      <c r="A214" s="24" t="s">
        <v>504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25" customHeight="1">
      <c r="A215" s="24" t="s">
        <v>505</v>
      </c>
      <c r="B215" s="24"/>
      <c r="C215" s="24"/>
      <c r="D215" s="24"/>
      <c r="E215" s="24"/>
      <c r="F215" s="24"/>
      <c r="G215" s="23">
        <f>SUBTOTAL(9,G189:G214)</f>
      </c>
    </row>
    <row r="216" ht="25" customHeight="1">
</row>
    <row r="217" ht="20" customHeight="1">
      <c r="A217" s="21" t="s">
        <v>307</v>
      </c>
      <c r="B217" s="21"/>
      <c r="C217" s="22" t="s">
        <v>176</v>
      </c>
      <c r="D217" s="22"/>
      <c r="E217" s="22"/>
      <c r="F217" s="22"/>
      <c r="G217" s="22"/>
    </row>
    <row r="218" ht="20" customHeight="1">
      <c r="A218" s="21" t="s">
        <v>308</v>
      </c>
      <c r="B218" s="21"/>
      <c r="C218" s="22" t="s">
        <v>337</v>
      </c>
      <c r="D218" s="22"/>
      <c r="E218" s="22"/>
      <c r="F218" s="22"/>
      <c r="G218" s="22"/>
    </row>
    <row r="219" ht="25" customHeight="1">
      <c r="A219" s="21" t="s">
        <v>310</v>
      </c>
      <c r="B219" s="21"/>
      <c r="C219" s="22" t="s">
        <v>274</v>
      </c>
      <c r="D219" s="22"/>
      <c r="E219" s="22"/>
      <c r="F219" s="22"/>
      <c r="G219" s="22"/>
    </row>
    <row r="220" ht="15" customHeight="1">
</row>
    <row r="221" ht="25" customHeight="1">
      <c r="A221" s="3" t="s">
        <v>514</v>
      </c>
      <c r="B221" s="3"/>
      <c r="C221" s="3"/>
      <c r="D221" s="3"/>
      <c r="E221" s="3"/>
      <c r="F221" s="3"/>
      <c r="G221" s="3"/>
    </row>
    <row r="222" ht="15" customHeight="1">
</row>
    <row r="223" ht="50" customHeight="1">
      <c r="A223" s="11" t="s">
        <v>210</v>
      </c>
      <c r="B223" s="11" t="s">
        <v>462</v>
      </c>
      <c r="C223" s="11"/>
      <c r="D223" s="11" t="s">
        <v>498</v>
      </c>
      <c r="E223" s="11" t="s">
        <v>499</v>
      </c>
      <c r="F223" s="11" t="s">
        <v>500</v>
      </c>
      <c r="G223" s="11" t="s">
        <v>501</v>
      </c>
    </row>
    <row r="224" ht="15" customHeight="1">
      <c r="A224" s="11">
        <v>1</v>
      </c>
      <c r="B224" s="11">
        <v>2</v>
      </c>
      <c r="C224" s="11"/>
      <c r="D224" s="11">
        <v>3</v>
      </c>
      <c r="E224" s="11">
        <v>4</v>
      </c>
      <c r="F224" s="11">
        <v>5</v>
      </c>
      <c r="G224" s="11">
        <v>6</v>
      </c>
    </row>
    <row r="225" ht="20" customHeight="1">
      <c r="A225" s="11" t="s">
        <v>368</v>
      </c>
      <c r="B225" s="12" t="s">
        <v>515</v>
      </c>
      <c r="C225" s="12"/>
      <c r="D225" s="11" t="s">
        <v>274</v>
      </c>
      <c r="E225" s="15">
        <v>1</v>
      </c>
      <c r="F225" s="15">
        <v>2392919.6</v>
      </c>
      <c r="G225" s="15">
        <v>2392919.6</v>
      </c>
    </row>
    <row r="226" ht="25" customHeight="1">
      <c r="A226" s="24" t="s">
        <v>504</v>
      </c>
      <c r="B226" s="24"/>
      <c r="C226" s="24"/>
      <c r="D226" s="24"/>
      <c r="E226" s="23">
        <f>SUBTOTAL(9,E225:E225)</f>
      </c>
      <c r="F226" s="23" t="s">
        <v>218</v>
      </c>
      <c r="G226" s="23">
        <f>SUBTOTAL(9,G225:G225)</f>
      </c>
    </row>
    <row r="227" ht="40" customHeight="1">
      <c r="A227" s="11" t="s">
        <v>370</v>
      </c>
      <c r="B227" s="12" t="s">
        <v>560</v>
      </c>
      <c r="C227" s="12"/>
      <c r="D227" s="11" t="s">
        <v>274</v>
      </c>
      <c r="E227" s="15">
        <v>1</v>
      </c>
      <c r="F227" s="15">
        <v>1832598.35</v>
      </c>
      <c r="G227" s="15">
        <v>1832598.35</v>
      </c>
    </row>
    <row r="228" ht="25" customHeight="1">
      <c r="A228" s="24" t="s">
        <v>504</v>
      </c>
      <c r="B228" s="24"/>
      <c r="C228" s="24"/>
      <c r="D228" s="24"/>
      <c r="E228" s="23">
        <f>SUBTOTAL(9,E227:E227)</f>
      </c>
      <c r="F228" s="23" t="s">
        <v>218</v>
      </c>
      <c r="G228" s="23">
        <f>SUBTOTAL(9,G227:G227)</f>
      </c>
    </row>
    <row r="229" ht="40" customHeight="1">
      <c r="A229" s="11" t="s">
        <v>372</v>
      </c>
      <c r="B229" s="12" t="s">
        <v>561</v>
      </c>
      <c r="C229" s="12"/>
      <c r="D229" s="11" t="s">
        <v>274</v>
      </c>
      <c r="E229" s="15">
        <v>100</v>
      </c>
      <c r="F229" s="15">
        <v>2000</v>
      </c>
      <c r="G229" s="15">
        <v>200000</v>
      </c>
    </row>
    <row r="230" ht="25" customHeight="1">
      <c r="A230" s="24" t="s">
        <v>504</v>
      </c>
      <c r="B230" s="24"/>
      <c r="C230" s="24"/>
      <c r="D230" s="24"/>
      <c r="E230" s="23">
        <f>SUBTOTAL(9,E229:E229)</f>
      </c>
      <c r="F230" s="23" t="s">
        <v>218</v>
      </c>
      <c r="G230" s="23">
        <f>SUBTOTAL(9,G229:G229)</f>
      </c>
    </row>
    <row r="231" ht="40" customHeight="1">
      <c r="A231" s="11" t="s">
        <v>374</v>
      </c>
      <c r="B231" s="12" t="s">
        <v>562</v>
      </c>
      <c r="C231" s="12"/>
      <c r="D231" s="11" t="s">
        <v>274</v>
      </c>
      <c r="E231" s="15">
        <v>300</v>
      </c>
      <c r="F231" s="15">
        <v>2000</v>
      </c>
      <c r="G231" s="15">
        <v>600000</v>
      </c>
    </row>
    <row r="232" ht="25" customHeight="1">
      <c r="A232" s="24" t="s">
        <v>504</v>
      </c>
      <c r="B232" s="24"/>
      <c r="C232" s="24"/>
      <c r="D232" s="24"/>
      <c r="E232" s="23">
        <f>SUBTOTAL(9,E231:E231)</f>
      </c>
      <c r="F232" s="23" t="s">
        <v>218</v>
      </c>
      <c r="G232" s="23">
        <f>SUBTOTAL(9,G231:G231)</f>
      </c>
    </row>
    <row r="233" ht="20" customHeight="1">
      <c r="A233" s="11" t="s">
        <v>376</v>
      </c>
      <c r="B233" s="12" t="s">
        <v>563</v>
      </c>
      <c r="C233" s="12"/>
      <c r="D233" s="11" t="s">
        <v>274</v>
      </c>
      <c r="E233" s="15">
        <v>20</v>
      </c>
      <c r="F233" s="15">
        <v>15000</v>
      </c>
      <c r="G233" s="15">
        <v>300000</v>
      </c>
    </row>
    <row r="234" ht="25" customHeight="1">
      <c r="A234" s="24" t="s">
        <v>504</v>
      </c>
      <c r="B234" s="24"/>
      <c r="C234" s="24"/>
      <c r="D234" s="24"/>
      <c r="E234" s="23">
        <f>SUBTOTAL(9,E233:E233)</f>
      </c>
      <c r="F234" s="23" t="s">
        <v>218</v>
      </c>
      <c r="G234" s="23">
        <f>SUBTOTAL(9,G233:G233)</f>
      </c>
    </row>
    <row r="235" ht="80" customHeight="1">
      <c r="A235" s="11" t="s">
        <v>456</v>
      </c>
      <c r="B235" s="12" t="s">
        <v>564</v>
      </c>
      <c r="C235" s="12"/>
      <c r="D235" s="11" t="s">
        <v>274</v>
      </c>
      <c r="E235" s="15">
        <v>1</v>
      </c>
      <c r="F235" s="15">
        <v>135519.03</v>
      </c>
      <c r="G235" s="15">
        <v>135519.03</v>
      </c>
    </row>
    <row r="236" ht="40" customHeight="1">
      <c r="A236" s="11" t="s">
        <v>456</v>
      </c>
      <c r="B236" s="12" t="s">
        <v>565</v>
      </c>
      <c r="C236" s="12"/>
      <c r="D236" s="11" t="s">
        <v>274</v>
      </c>
      <c r="E236" s="15">
        <v>1</v>
      </c>
      <c r="F236" s="15">
        <v>266666.7</v>
      </c>
      <c r="G236" s="15">
        <v>266666.7</v>
      </c>
    </row>
    <row r="237" ht="40" customHeight="1">
      <c r="A237" s="11" t="s">
        <v>456</v>
      </c>
      <c r="B237" s="12" t="s">
        <v>566</v>
      </c>
      <c r="C237" s="12"/>
      <c r="D237" s="11" t="s">
        <v>274</v>
      </c>
      <c r="E237" s="15">
        <v>5</v>
      </c>
      <c r="F237" s="15">
        <v>133043.184</v>
      </c>
      <c r="G237" s="15">
        <v>665215.92</v>
      </c>
    </row>
    <row r="238" ht="25" customHeight="1">
      <c r="A238" s="24" t="s">
        <v>504</v>
      </c>
      <c r="B238" s="24"/>
      <c r="C238" s="24"/>
      <c r="D238" s="24"/>
      <c r="E238" s="23">
        <f>SUBTOTAL(9,E235:E237)</f>
      </c>
      <c r="F238" s="23" t="s">
        <v>218</v>
      </c>
      <c r="G238" s="23">
        <f>SUBTOTAL(9,G235:G237)</f>
      </c>
    </row>
    <row r="239" ht="20" customHeight="1">
      <c r="A239" s="11" t="s">
        <v>100</v>
      </c>
      <c r="B239" s="12" t="s">
        <v>515</v>
      </c>
      <c r="C239" s="12"/>
      <c r="D239" s="11" t="s">
        <v>567</v>
      </c>
      <c r="E239" s="15">
        <v>1</v>
      </c>
      <c r="F239" s="15">
        <v>1607080.4</v>
      </c>
      <c r="G239" s="15">
        <v>1607080.4</v>
      </c>
    </row>
    <row r="240" ht="25" customHeight="1">
      <c r="A240" s="24" t="s">
        <v>504</v>
      </c>
      <c r="B240" s="24"/>
      <c r="C240" s="24"/>
      <c r="D240" s="24"/>
      <c r="E240" s="23">
        <f>SUBTOTAL(9,E239:E239)</f>
      </c>
      <c r="F240" s="23" t="s">
        <v>218</v>
      </c>
      <c r="G240" s="23">
        <f>SUBTOTAL(9,G239:G239)</f>
      </c>
    </row>
    <row r="241" ht="25" customHeight="1">
      <c r="A241" s="24" t="s">
        <v>505</v>
      </c>
      <c r="B241" s="24"/>
      <c r="C241" s="24"/>
      <c r="D241" s="24"/>
      <c r="E241" s="24"/>
      <c r="F241" s="24"/>
      <c r="G241" s="23">
        <f>SUBTOTAL(9,G225:G240)</f>
      </c>
    </row>
    <row r="242" ht="25" customHeight="1">
</row>
    <row r="243" ht="20" customHeight="1">
      <c r="A243" s="21" t="s">
        <v>307</v>
      </c>
      <c r="B243" s="21"/>
      <c r="C243" s="22" t="s">
        <v>176</v>
      </c>
      <c r="D243" s="22"/>
      <c r="E243" s="22"/>
      <c r="F243" s="22"/>
      <c r="G243" s="22"/>
    </row>
    <row r="244" ht="20" customHeight="1">
      <c r="A244" s="21" t="s">
        <v>308</v>
      </c>
      <c r="B244" s="21"/>
      <c r="C244" s="22" t="s">
        <v>337</v>
      </c>
      <c r="D244" s="22"/>
      <c r="E244" s="22"/>
      <c r="F244" s="22"/>
      <c r="G244" s="22"/>
    </row>
    <row r="245" ht="25" customHeight="1">
      <c r="A245" s="21" t="s">
        <v>310</v>
      </c>
      <c r="B245" s="21"/>
      <c r="C245" s="22" t="s">
        <v>274</v>
      </c>
      <c r="D245" s="22"/>
      <c r="E245" s="22"/>
      <c r="F245" s="22"/>
      <c r="G245" s="22"/>
    </row>
    <row r="246" ht="15" customHeight="1">
</row>
    <row r="247" ht="25" customHeight="1">
      <c r="A247" s="3" t="s">
        <v>568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1" t="s">
        <v>210</v>
      </c>
      <c r="B249" s="11" t="s">
        <v>462</v>
      </c>
      <c r="C249" s="11"/>
      <c r="D249" s="11" t="s">
        <v>498</v>
      </c>
      <c r="E249" s="11" t="s">
        <v>499</v>
      </c>
      <c r="F249" s="11" t="s">
        <v>500</v>
      </c>
      <c r="G249" s="11" t="s">
        <v>501</v>
      </c>
    </row>
    <row r="250" ht="15" customHeight="1">
      <c r="A250" s="11">
        <v>1</v>
      </c>
      <c r="B250" s="11">
        <v>2</v>
      </c>
      <c r="C250" s="11"/>
      <c r="D250" s="11">
        <v>3</v>
      </c>
      <c r="E250" s="11">
        <v>4</v>
      </c>
      <c r="F250" s="11">
        <v>5</v>
      </c>
      <c r="G250" s="11">
        <v>6</v>
      </c>
    </row>
    <row r="251" ht="20" customHeight="1">
      <c r="A251" s="11" t="s">
        <v>378</v>
      </c>
      <c r="B251" s="12" t="s">
        <v>569</v>
      </c>
      <c r="C251" s="12"/>
      <c r="D251" s="11" t="s">
        <v>274</v>
      </c>
      <c r="E251" s="15">
        <v>10</v>
      </c>
      <c r="F251" s="15">
        <v>10000</v>
      </c>
      <c r="G251" s="15">
        <v>100000</v>
      </c>
    </row>
    <row r="252" ht="25" customHeight="1">
      <c r="A252" s="24" t="s">
        <v>504</v>
      </c>
      <c r="B252" s="24"/>
      <c r="C252" s="24"/>
      <c r="D252" s="24"/>
      <c r="E252" s="23">
        <f>SUBTOTAL(9,E251:E251)</f>
      </c>
      <c r="F252" s="23" t="s">
        <v>218</v>
      </c>
      <c r="G252" s="23">
        <f>SUBTOTAL(9,G251:G251)</f>
      </c>
    </row>
    <row r="253" ht="25" customHeight="1">
      <c r="A253" s="24" t="s">
        <v>505</v>
      </c>
      <c r="B253" s="24"/>
      <c r="C253" s="24"/>
      <c r="D253" s="24"/>
      <c r="E253" s="24"/>
      <c r="F253" s="24"/>
      <c r="G253" s="23">
        <f>SUBTOTAL(9,G251:G252)</f>
      </c>
    </row>
    <row r="254" ht="25" customHeight="1">
</row>
    <row r="255" ht="20" customHeight="1">
      <c r="A255" s="21" t="s">
        <v>307</v>
      </c>
      <c r="B255" s="21"/>
      <c r="C255" s="22" t="s">
        <v>176</v>
      </c>
      <c r="D255" s="22"/>
      <c r="E255" s="22"/>
      <c r="F255" s="22"/>
      <c r="G255" s="22"/>
    </row>
    <row r="256" ht="20" customHeight="1">
      <c r="A256" s="21" t="s">
        <v>308</v>
      </c>
      <c r="B256" s="21"/>
      <c r="C256" s="22" t="s">
        <v>337</v>
      </c>
      <c r="D256" s="22"/>
      <c r="E256" s="22"/>
      <c r="F256" s="22"/>
      <c r="G256" s="22"/>
    </row>
    <row r="257" ht="25" customHeight="1">
      <c r="A257" s="21" t="s">
        <v>310</v>
      </c>
      <c r="B257" s="21"/>
      <c r="C257" s="22" t="s">
        <v>274</v>
      </c>
      <c r="D257" s="22"/>
      <c r="E257" s="22"/>
      <c r="F257" s="22"/>
      <c r="G257" s="22"/>
    </row>
    <row r="258" ht="15" customHeight="1">
</row>
    <row r="259" ht="25" customHeight="1">
      <c r="A259" s="3" t="s">
        <v>527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1" t="s">
        <v>210</v>
      </c>
      <c r="B261" s="11" t="s">
        <v>462</v>
      </c>
      <c r="C261" s="11"/>
      <c r="D261" s="11" t="s">
        <v>498</v>
      </c>
      <c r="E261" s="11" t="s">
        <v>499</v>
      </c>
      <c r="F261" s="11" t="s">
        <v>500</v>
      </c>
      <c r="G261" s="11" t="s">
        <v>501</v>
      </c>
    </row>
    <row r="262" ht="15" customHeight="1">
      <c r="A262" s="11">
        <v>1</v>
      </c>
      <c r="B262" s="11">
        <v>2</v>
      </c>
      <c r="C262" s="11"/>
      <c r="D262" s="11">
        <v>3</v>
      </c>
      <c r="E262" s="11">
        <v>4</v>
      </c>
      <c r="F262" s="11">
        <v>5</v>
      </c>
      <c r="G262" s="11">
        <v>6</v>
      </c>
    </row>
    <row r="263" ht="40" customHeight="1">
      <c r="A263" s="11" t="s">
        <v>380</v>
      </c>
      <c r="B263" s="12" t="s">
        <v>528</v>
      </c>
      <c r="C263" s="12"/>
      <c r="D263" s="11" t="s">
        <v>274</v>
      </c>
      <c r="E263" s="15">
        <v>1000</v>
      </c>
      <c r="F263" s="15">
        <v>1000</v>
      </c>
      <c r="G263" s="15">
        <v>1000000</v>
      </c>
    </row>
    <row r="264" ht="25" customHeight="1">
      <c r="A264" s="24" t="s">
        <v>504</v>
      </c>
      <c r="B264" s="24"/>
      <c r="C264" s="24"/>
      <c r="D264" s="24"/>
      <c r="E264" s="23">
        <f>SUBTOTAL(9,E263:E263)</f>
      </c>
      <c r="F264" s="23" t="s">
        <v>218</v>
      </c>
      <c r="G264" s="23">
        <f>SUBTOTAL(9,G263:G263)</f>
      </c>
    </row>
    <row r="265" ht="25" customHeight="1">
      <c r="A265" s="24" t="s">
        <v>505</v>
      </c>
      <c r="B265" s="24"/>
      <c r="C265" s="24"/>
      <c r="D265" s="24"/>
      <c r="E265" s="24"/>
      <c r="F265" s="24"/>
      <c r="G265" s="23">
        <f>SUBTOTAL(9,G263:G264)</f>
      </c>
    </row>
    <row r="266" ht="25" customHeight="1">
</row>
    <row r="267" ht="20" customHeight="1">
      <c r="A267" s="21" t="s">
        <v>307</v>
      </c>
      <c r="B267" s="21"/>
      <c r="C267" s="22" t="s">
        <v>176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337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25" customHeight="1">
      <c r="A271" s="3" t="s">
        <v>529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462</v>
      </c>
      <c r="C273" s="11"/>
      <c r="D273" s="11" t="s">
        <v>498</v>
      </c>
      <c r="E273" s="11" t="s">
        <v>499</v>
      </c>
      <c r="F273" s="11" t="s">
        <v>500</v>
      </c>
      <c r="G273" s="11" t="s">
        <v>501</v>
      </c>
    </row>
    <row r="274" ht="15" customHeight="1">
      <c r="A274" s="11">
        <v>1</v>
      </c>
      <c r="B274" s="11">
        <v>2</v>
      </c>
      <c r="C274" s="11"/>
      <c r="D274" s="11">
        <v>3</v>
      </c>
      <c r="E274" s="11">
        <v>4</v>
      </c>
      <c r="F274" s="11">
        <v>5</v>
      </c>
      <c r="G274" s="11">
        <v>6</v>
      </c>
    </row>
    <row r="275" ht="20" customHeight="1">
      <c r="A275" s="11" t="s">
        <v>382</v>
      </c>
      <c r="B275" s="12" t="s">
        <v>530</v>
      </c>
      <c r="C275" s="12"/>
      <c r="D275" s="11" t="s">
        <v>274</v>
      </c>
      <c r="E275" s="15">
        <v>30000</v>
      </c>
      <c r="F275" s="15">
        <v>50</v>
      </c>
      <c r="G275" s="15">
        <v>1500000</v>
      </c>
    </row>
    <row r="276" ht="25" customHeight="1">
      <c r="A276" s="24" t="s">
        <v>504</v>
      </c>
      <c r="B276" s="24"/>
      <c r="C276" s="24"/>
      <c r="D276" s="24"/>
      <c r="E276" s="23">
        <f>SUBTOTAL(9,E275:E275)</f>
      </c>
      <c r="F276" s="23" t="s">
        <v>218</v>
      </c>
      <c r="G276" s="23">
        <f>SUBTOTAL(9,G275:G275)</f>
      </c>
    </row>
    <row r="277" ht="25" customHeight="1">
      <c r="A277" s="24" t="s">
        <v>505</v>
      </c>
      <c r="B277" s="24"/>
      <c r="C277" s="24"/>
      <c r="D277" s="24"/>
      <c r="E277" s="24"/>
      <c r="F277" s="24"/>
      <c r="G277" s="23">
        <f>SUBTOTAL(9,G275:G276)</f>
      </c>
    </row>
    <row r="278" ht="25" customHeight="1">
</row>
    <row r="279" ht="20" customHeight="1">
      <c r="A279" s="21" t="s">
        <v>307</v>
      </c>
      <c r="B279" s="21"/>
      <c r="C279" s="22" t="s">
        <v>176</v>
      </c>
      <c r="D279" s="22"/>
      <c r="E279" s="22"/>
      <c r="F279" s="22"/>
      <c r="G279" s="22"/>
    </row>
    <row r="280" ht="20" customHeight="1">
      <c r="A280" s="21" t="s">
        <v>308</v>
      </c>
      <c r="B280" s="21"/>
      <c r="C280" s="22" t="s">
        <v>337</v>
      </c>
      <c r="D280" s="22"/>
      <c r="E280" s="22"/>
      <c r="F280" s="22"/>
      <c r="G280" s="22"/>
    </row>
    <row r="281" ht="25" customHeight="1">
      <c r="A281" s="21" t="s">
        <v>310</v>
      </c>
      <c r="B281" s="21"/>
      <c r="C281" s="22" t="s">
        <v>274</v>
      </c>
      <c r="D281" s="22"/>
      <c r="E281" s="22"/>
      <c r="F281" s="22"/>
      <c r="G281" s="22"/>
    </row>
    <row r="282" ht="15" customHeight="1">
</row>
    <row r="283" ht="25" customHeight="1">
      <c r="A283" s="3" t="s">
        <v>531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1" t="s">
        <v>210</v>
      </c>
      <c r="B285" s="11" t="s">
        <v>462</v>
      </c>
      <c r="C285" s="11"/>
      <c r="D285" s="11" t="s">
        <v>498</v>
      </c>
      <c r="E285" s="11" t="s">
        <v>499</v>
      </c>
      <c r="F285" s="11" t="s">
        <v>500</v>
      </c>
      <c r="G285" s="11" t="s">
        <v>501</v>
      </c>
    </row>
    <row r="286" ht="15" customHeight="1">
      <c r="A286" s="11">
        <v>1</v>
      </c>
      <c r="B286" s="11">
        <v>2</v>
      </c>
      <c r="C286" s="11"/>
      <c r="D286" s="11">
        <v>3</v>
      </c>
      <c r="E286" s="11">
        <v>4</v>
      </c>
      <c r="F286" s="11">
        <v>5</v>
      </c>
      <c r="G286" s="11">
        <v>6</v>
      </c>
    </row>
    <row r="287" ht="40" customHeight="1">
      <c r="A287" s="11" t="s">
        <v>384</v>
      </c>
      <c r="B287" s="12" t="s">
        <v>533</v>
      </c>
      <c r="C287" s="12"/>
      <c r="D287" s="11" t="s">
        <v>274</v>
      </c>
      <c r="E287" s="15">
        <v>1000</v>
      </c>
      <c r="F287" s="15">
        <v>2000</v>
      </c>
      <c r="G287" s="15">
        <v>2000000</v>
      </c>
    </row>
    <row r="288" ht="25" customHeight="1">
      <c r="A288" s="24" t="s">
        <v>504</v>
      </c>
      <c r="B288" s="24"/>
      <c r="C288" s="24"/>
      <c r="D288" s="24"/>
      <c r="E288" s="23">
        <f>SUBTOTAL(9,E287:E287)</f>
      </c>
      <c r="F288" s="23" t="s">
        <v>218</v>
      </c>
      <c r="G288" s="23">
        <f>SUBTOTAL(9,G287:G287)</f>
      </c>
    </row>
    <row r="289" ht="80" customHeight="1">
      <c r="A289" s="11" t="s">
        <v>444</v>
      </c>
      <c r="B289" s="12" t="s">
        <v>570</v>
      </c>
      <c r="C289" s="12"/>
      <c r="D289" s="11" t="s">
        <v>274</v>
      </c>
      <c r="E289" s="15">
        <v>50</v>
      </c>
      <c r="F289" s="15">
        <v>2000</v>
      </c>
      <c r="G289" s="15">
        <v>1000000</v>
      </c>
    </row>
    <row r="290" ht="25" customHeight="1">
      <c r="A290" s="24" t="s">
        <v>504</v>
      </c>
      <c r="B290" s="24"/>
      <c r="C290" s="24"/>
      <c r="D290" s="24"/>
      <c r="E290" s="23">
        <f>SUBTOTAL(9,E289:E289)</f>
      </c>
      <c r="F290" s="23" t="s">
        <v>218</v>
      </c>
      <c r="G290" s="23">
        <f>SUBTOTAL(9,G289:G289)</f>
      </c>
    </row>
    <row r="291" ht="25" customHeight="1">
      <c r="A291" s="24" t="s">
        <v>505</v>
      </c>
      <c r="B291" s="24"/>
      <c r="C291" s="24"/>
      <c r="D291" s="24"/>
      <c r="E291" s="24"/>
      <c r="F291" s="24"/>
      <c r="G291" s="23">
        <f>SUBTOTAL(9,G287:G290)</f>
      </c>
    </row>
    <row r="292" ht="25" customHeight="1">
</row>
    <row r="293" ht="20" customHeight="1">
      <c r="A293" s="21" t="s">
        <v>307</v>
      </c>
      <c r="B293" s="21"/>
      <c r="C293" s="22" t="s">
        <v>176</v>
      </c>
      <c r="D293" s="22"/>
      <c r="E293" s="22"/>
      <c r="F293" s="22"/>
      <c r="G293" s="22"/>
    </row>
    <row r="294" ht="20" customHeight="1">
      <c r="A294" s="21" t="s">
        <v>308</v>
      </c>
      <c r="B294" s="21"/>
      <c r="C294" s="22" t="s">
        <v>337</v>
      </c>
      <c r="D294" s="22"/>
      <c r="E294" s="22"/>
      <c r="F294" s="22"/>
      <c r="G294" s="22"/>
    </row>
    <row r="295" ht="25" customHeight="1">
      <c r="A295" s="21" t="s">
        <v>310</v>
      </c>
      <c r="B295" s="21"/>
      <c r="C295" s="22" t="s">
        <v>274</v>
      </c>
      <c r="D295" s="22"/>
      <c r="E295" s="22"/>
      <c r="F295" s="22"/>
      <c r="G295" s="22"/>
    </row>
    <row r="296" ht="15" customHeight="1">
</row>
    <row r="297" ht="25" customHeight="1">
      <c r="A297" s="3" t="s">
        <v>571</v>
      </c>
      <c r="B297" s="3"/>
      <c r="C297" s="3"/>
      <c r="D297" s="3"/>
      <c r="E297" s="3"/>
      <c r="F297" s="3"/>
      <c r="G297" s="3"/>
    </row>
    <row r="298" ht="15" customHeight="1">
</row>
    <row r="299" ht="50" customHeight="1">
      <c r="A299" s="11" t="s">
        <v>210</v>
      </c>
      <c r="B299" s="11" t="s">
        <v>462</v>
      </c>
      <c r="C299" s="11"/>
      <c r="D299" s="11" t="s">
        <v>498</v>
      </c>
      <c r="E299" s="11" t="s">
        <v>499</v>
      </c>
      <c r="F299" s="11" t="s">
        <v>500</v>
      </c>
      <c r="G299" s="11" t="s">
        <v>501</v>
      </c>
    </row>
    <row r="300" ht="15" customHeight="1">
      <c r="A300" s="11">
        <v>1</v>
      </c>
      <c r="B300" s="11">
        <v>2</v>
      </c>
      <c r="C300" s="11"/>
      <c r="D300" s="11">
        <v>3</v>
      </c>
      <c r="E300" s="11">
        <v>4</v>
      </c>
      <c r="F300" s="11">
        <v>5</v>
      </c>
      <c r="G300" s="11">
        <v>6</v>
      </c>
    </row>
    <row r="301" ht="20" customHeight="1">
      <c r="A301" s="11" t="s">
        <v>572</v>
      </c>
      <c r="B301" s="12" t="s">
        <v>573</v>
      </c>
      <c r="C301" s="12"/>
      <c r="D301" s="11" t="s">
        <v>274</v>
      </c>
      <c r="E301" s="15">
        <v>10</v>
      </c>
      <c r="F301" s="15">
        <v>25000</v>
      </c>
      <c r="G301" s="15">
        <v>250000</v>
      </c>
    </row>
    <row r="302" ht="25" customHeight="1">
      <c r="A302" s="24" t="s">
        <v>504</v>
      </c>
      <c r="B302" s="24"/>
      <c r="C302" s="24"/>
      <c r="D302" s="24"/>
      <c r="E302" s="23">
        <f>SUBTOTAL(9,E301:E301)</f>
      </c>
      <c r="F302" s="23" t="s">
        <v>218</v>
      </c>
      <c r="G302" s="23">
        <f>SUBTOTAL(9,G301:G301)</f>
      </c>
    </row>
    <row r="303" ht="100" customHeight="1">
      <c r="A303" s="11" t="s">
        <v>446</v>
      </c>
      <c r="B303" s="12" t="s">
        <v>574</v>
      </c>
      <c r="C303" s="12"/>
      <c r="D303" s="11" t="s">
        <v>274</v>
      </c>
      <c r="E303" s="15">
        <v>10</v>
      </c>
      <c r="F303" s="15">
        <v>25000</v>
      </c>
      <c r="G303" s="15">
        <v>250000</v>
      </c>
    </row>
    <row r="304" ht="25" customHeight="1">
      <c r="A304" s="24" t="s">
        <v>504</v>
      </c>
      <c r="B304" s="24"/>
      <c r="C304" s="24"/>
      <c r="D304" s="24"/>
      <c r="E304" s="23">
        <f>SUBTOTAL(9,E303:E303)</f>
      </c>
      <c r="F304" s="23" t="s">
        <v>218</v>
      </c>
      <c r="G304" s="23">
        <f>SUBTOTAL(9,G303:G303)</f>
      </c>
    </row>
    <row r="305" ht="25" customHeight="1">
      <c r="A305" s="24" t="s">
        <v>505</v>
      </c>
      <c r="B305" s="24"/>
      <c r="C305" s="24"/>
      <c r="D305" s="24"/>
      <c r="E305" s="24"/>
      <c r="F305" s="24"/>
      <c r="G305" s="23">
        <f>SUBTOTAL(9,G301:G304)</f>
      </c>
    </row>
    <row r="306" ht="25" customHeight="1">
</row>
    <row r="307" ht="20" customHeight="1">
      <c r="A307" s="21" t="s">
        <v>307</v>
      </c>
      <c r="B307" s="21"/>
      <c r="C307" s="22" t="s">
        <v>176</v>
      </c>
      <c r="D307" s="22"/>
      <c r="E307" s="22"/>
      <c r="F307" s="22"/>
      <c r="G307" s="22"/>
    </row>
    <row r="308" ht="20" customHeight="1">
      <c r="A308" s="21" t="s">
        <v>308</v>
      </c>
      <c r="B308" s="21"/>
      <c r="C308" s="22" t="s">
        <v>337</v>
      </c>
      <c r="D308" s="22"/>
      <c r="E308" s="22"/>
      <c r="F308" s="22"/>
      <c r="G308" s="22"/>
    </row>
    <row r="309" ht="25" customHeight="1">
      <c r="A309" s="21" t="s">
        <v>310</v>
      </c>
      <c r="B309" s="21"/>
      <c r="C309" s="22" t="s">
        <v>274</v>
      </c>
      <c r="D309" s="22"/>
      <c r="E309" s="22"/>
      <c r="F309" s="22"/>
      <c r="G309" s="22"/>
    </row>
    <row r="310" ht="15" customHeight="1">
</row>
    <row r="311" ht="25" customHeight="1">
      <c r="A311" s="3" t="s">
        <v>534</v>
      </c>
      <c r="B311" s="3"/>
      <c r="C311" s="3"/>
      <c r="D311" s="3"/>
      <c r="E311" s="3"/>
      <c r="F311" s="3"/>
      <c r="G311" s="3"/>
    </row>
    <row r="312" ht="15" customHeight="1">
</row>
    <row r="313" ht="50" customHeight="1">
      <c r="A313" s="11" t="s">
        <v>210</v>
      </c>
      <c r="B313" s="11" t="s">
        <v>462</v>
      </c>
      <c r="C313" s="11"/>
      <c r="D313" s="11" t="s">
        <v>498</v>
      </c>
      <c r="E313" s="11" t="s">
        <v>499</v>
      </c>
      <c r="F313" s="11" t="s">
        <v>500</v>
      </c>
      <c r="G313" s="11" t="s">
        <v>501</v>
      </c>
    </row>
    <row r="314" ht="15" customHeight="1">
      <c r="A314" s="11">
        <v>1</v>
      </c>
      <c r="B314" s="11">
        <v>2</v>
      </c>
      <c r="C314" s="11"/>
      <c r="D314" s="11">
        <v>3</v>
      </c>
      <c r="E314" s="11">
        <v>4</v>
      </c>
      <c r="F314" s="11">
        <v>5</v>
      </c>
      <c r="G314" s="11">
        <v>6</v>
      </c>
    </row>
    <row r="315" ht="80" customHeight="1">
      <c r="A315" s="11" t="s">
        <v>386</v>
      </c>
      <c r="B315" s="12" t="s">
        <v>575</v>
      </c>
      <c r="C315" s="12"/>
      <c r="D315" s="11" t="s">
        <v>274</v>
      </c>
      <c r="E315" s="15">
        <v>200</v>
      </c>
      <c r="F315" s="15">
        <v>230</v>
      </c>
      <c r="G315" s="15">
        <v>46000</v>
      </c>
    </row>
    <row r="316" ht="20" customHeight="1">
      <c r="A316" s="11" t="s">
        <v>386</v>
      </c>
      <c r="B316" s="12" t="s">
        <v>576</v>
      </c>
      <c r="C316" s="12"/>
      <c r="D316" s="11" t="s">
        <v>274</v>
      </c>
      <c r="E316" s="15">
        <v>100</v>
      </c>
      <c r="F316" s="15">
        <v>2213.77</v>
      </c>
      <c r="G316" s="15">
        <v>221377</v>
      </c>
    </row>
    <row r="317" ht="20" customHeight="1">
      <c r="A317" s="11" t="s">
        <v>386</v>
      </c>
      <c r="B317" s="12" t="s">
        <v>576</v>
      </c>
      <c r="C317" s="12"/>
      <c r="D317" s="11" t="s">
        <v>274</v>
      </c>
      <c r="E317" s="15">
        <v>2000</v>
      </c>
      <c r="F317" s="15">
        <v>225</v>
      </c>
      <c r="G317" s="15">
        <v>450000</v>
      </c>
    </row>
    <row r="318" ht="25" customHeight="1">
      <c r="A318" s="24" t="s">
        <v>504</v>
      </c>
      <c r="B318" s="24"/>
      <c r="C318" s="24"/>
      <c r="D318" s="24"/>
      <c r="E318" s="23">
        <f>SUBTOTAL(9,E315:E317)</f>
      </c>
      <c r="F318" s="23" t="s">
        <v>218</v>
      </c>
      <c r="G318" s="23">
        <f>SUBTOTAL(9,G315:G317)</f>
      </c>
    </row>
    <row r="319" ht="40" customHeight="1">
      <c r="A319" s="11" t="s">
        <v>577</v>
      </c>
      <c r="B319" s="12" t="s">
        <v>578</v>
      </c>
      <c r="C319" s="12"/>
      <c r="D319" s="11" t="s">
        <v>274</v>
      </c>
      <c r="E319" s="15">
        <v>1000</v>
      </c>
      <c r="F319" s="15">
        <v>800</v>
      </c>
      <c r="G319" s="15">
        <v>800000</v>
      </c>
    </row>
    <row r="320" ht="25" customHeight="1">
      <c r="A320" s="24" t="s">
        <v>504</v>
      </c>
      <c r="B320" s="24"/>
      <c r="C320" s="24"/>
      <c r="D320" s="24"/>
      <c r="E320" s="23">
        <f>SUBTOTAL(9,E319:E319)</f>
      </c>
      <c r="F320" s="23" t="s">
        <v>218</v>
      </c>
      <c r="G320" s="23">
        <f>SUBTOTAL(9,G319:G319)</f>
      </c>
    </row>
    <row r="321" ht="40" customHeight="1">
      <c r="A321" s="11" t="s">
        <v>390</v>
      </c>
      <c r="B321" s="12" t="s">
        <v>579</v>
      </c>
      <c r="C321" s="12"/>
      <c r="D321" s="11" t="s">
        <v>274</v>
      </c>
      <c r="E321" s="15">
        <v>900</v>
      </c>
      <c r="F321" s="15">
        <v>900</v>
      </c>
      <c r="G321" s="15">
        <v>810000</v>
      </c>
    </row>
    <row r="322" ht="25" customHeight="1">
      <c r="A322" s="24" t="s">
        <v>504</v>
      </c>
      <c r="B322" s="24"/>
      <c r="C322" s="24"/>
      <c r="D322" s="24"/>
      <c r="E322" s="23">
        <f>SUBTOTAL(9,E321:E321)</f>
      </c>
      <c r="F322" s="23" t="s">
        <v>218</v>
      </c>
      <c r="G322" s="23">
        <f>SUBTOTAL(9,G321:G321)</f>
      </c>
    </row>
    <row r="323" ht="40" customHeight="1">
      <c r="A323" s="11" t="s">
        <v>580</v>
      </c>
      <c r="B323" s="12" t="s">
        <v>581</v>
      </c>
      <c r="C323" s="12"/>
      <c r="D323" s="11" t="s">
        <v>274</v>
      </c>
      <c r="E323" s="15">
        <v>1000</v>
      </c>
      <c r="F323" s="15">
        <v>525.623</v>
      </c>
      <c r="G323" s="15">
        <v>525623</v>
      </c>
    </row>
    <row r="324" ht="25" customHeight="1">
      <c r="A324" s="24" t="s">
        <v>504</v>
      </c>
      <c r="B324" s="24"/>
      <c r="C324" s="24"/>
      <c r="D324" s="24"/>
      <c r="E324" s="23">
        <f>SUBTOTAL(9,E323:E323)</f>
      </c>
      <c r="F324" s="23" t="s">
        <v>218</v>
      </c>
      <c r="G324" s="23">
        <f>SUBTOTAL(9,G323:G323)</f>
      </c>
    </row>
    <row r="325" ht="40" customHeight="1">
      <c r="A325" s="11" t="s">
        <v>394</v>
      </c>
      <c r="B325" s="12" t="s">
        <v>582</v>
      </c>
      <c r="C325" s="12"/>
      <c r="D325" s="11" t="s">
        <v>274</v>
      </c>
      <c r="E325" s="15">
        <v>100</v>
      </c>
      <c r="F325" s="15">
        <v>5970</v>
      </c>
      <c r="G325" s="15">
        <v>597000</v>
      </c>
    </row>
    <row r="326" ht="25" customHeight="1">
      <c r="A326" s="24" t="s">
        <v>504</v>
      </c>
      <c r="B326" s="24"/>
      <c r="C326" s="24"/>
      <c r="D326" s="24"/>
      <c r="E326" s="23">
        <f>SUBTOTAL(9,E325:E325)</f>
      </c>
      <c r="F326" s="23" t="s">
        <v>218</v>
      </c>
      <c r="G326" s="23">
        <f>SUBTOTAL(9,G325:G325)</f>
      </c>
    </row>
    <row r="327" ht="20" customHeight="1">
      <c r="A327" s="11" t="s">
        <v>424</v>
      </c>
      <c r="B327" s="12" t="s">
        <v>535</v>
      </c>
      <c r="C327" s="12"/>
      <c r="D327" s="11" t="s">
        <v>274</v>
      </c>
      <c r="E327" s="15">
        <v>100</v>
      </c>
      <c r="F327" s="15">
        <v>8500</v>
      </c>
      <c r="G327" s="15">
        <v>850000</v>
      </c>
    </row>
    <row r="328" ht="25" customHeight="1">
      <c r="A328" s="24" t="s">
        <v>504</v>
      </c>
      <c r="B328" s="24"/>
      <c r="C328" s="24"/>
      <c r="D328" s="24"/>
      <c r="E328" s="23">
        <f>SUBTOTAL(9,E327:E327)</f>
      </c>
      <c r="F328" s="23" t="s">
        <v>218</v>
      </c>
      <c r="G328" s="23">
        <f>SUBTOTAL(9,G327:G327)</f>
      </c>
    </row>
    <row r="329" ht="100" customHeight="1">
      <c r="A329" s="11" t="s">
        <v>450</v>
      </c>
      <c r="B329" s="12" t="s">
        <v>583</v>
      </c>
      <c r="C329" s="12"/>
      <c r="D329" s="11" t="s">
        <v>274</v>
      </c>
      <c r="E329" s="15">
        <v>2000</v>
      </c>
      <c r="F329" s="15">
        <v>350</v>
      </c>
      <c r="G329" s="15">
        <v>700000</v>
      </c>
    </row>
    <row r="330" ht="25" customHeight="1">
      <c r="A330" s="24" t="s">
        <v>504</v>
      </c>
      <c r="B330" s="24"/>
      <c r="C330" s="24"/>
      <c r="D330" s="24"/>
      <c r="E330" s="23">
        <f>SUBTOTAL(9,E329:E329)</f>
      </c>
      <c r="F330" s="23" t="s">
        <v>218</v>
      </c>
      <c r="G330" s="23">
        <f>SUBTOTAL(9,G329:G329)</f>
      </c>
    </row>
    <row r="331" ht="25" customHeight="1">
      <c r="A331" s="24" t="s">
        <v>505</v>
      </c>
      <c r="B331" s="24"/>
      <c r="C331" s="24"/>
      <c r="D331" s="24"/>
      <c r="E331" s="24"/>
      <c r="F331" s="24"/>
      <c r="G331" s="23">
        <f>SUBTOTAL(9,G315:G330)</f>
      </c>
    </row>
    <row r="332" ht="25" customHeight="1">
</row>
    <row r="333" ht="20" customHeight="1">
      <c r="A333" s="21" t="s">
        <v>307</v>
      </c>
      <c r="B333" s="21"/>
      <c r="C333" s="22" t="s">
        <v>176</v>
      </c>
      <c r="D333" s="22"/>
      <c r="E333" s="22"/>
      <c r="F333" s="22"/>
      <c r="G333" s="22"/>
    </row>
    <row r="334" ht="20" customHeight="1">
      <c r="A334" s="21" t="s">
        <v>308</v>
      </c>
      <c r="B334" s="21"/>
      <c r="C334" s="22" t="s">
        <v>309</v>
      </c>
      <c r="D334" s="22"/>
      <c r="E334" s="22"/>
      <c r="F334" s="22"/>
      <c r="G334" s="22"/>
    </row>
    <row r="335" ht="25" customHeight="1">
      <c r="A335" s="21" t="s">
        <v>310</v>
      </c>
      <c r="B335" s="21"/>
      <c r="C335" s="22" t="s">
        <v>274</v>
      </c>
      <c r="D335" s="22"/>
      <c r="E335" s="22"/>
      <c r="F335" s="22"/>
      <c r="G335" s="22"/>
    </row>
    <row r="336" ht="15" customHeight="1">
</row>
    <row r="337" ht="25" customHeight="1">
      <c r="A337" s="3" t="s">
        <v>506</v>
      </c>
      <c r="B337" s="3"/>
      <c r="C337" s="3"/>
      <c r="D337" s="3"/>
      <c r="E337" s="3"/>
      <c r="F337" s="3"/>
      <c r="G337" s="3"/>
    </row>
    <row r="338" ht="15" customHeight="1">
</row>
    <row r="339" ht="50" customHeight="1">
      <c r="A339" s="11" t="s">
        <v>210</v>
      </c>
      <c r="B339" s="11" t="s">
        <v>462</v>
      </c>
      <c r="C339" s="11"/>
      <c r="D339" s="11" t="s">
        <v>498</v>
      </c>
      <c r="E339" s="11" t="s">
        <v>499</v>
      </c>
      <c r="F339" s="11" t="s">
        <v>500</v>
      </c>
      <c r="G339" s="11" t="s">
        <v>501</v>
      </c>
    </row>
    <row r="340" ht="15" customHeight="1">
      <c r="A340" s="11">
        <v>1</v>
      </c>
      <c r="B340" s="11">
        <v>2</v>
      </c>
      <c r="C340" s="11"/>
      <c r="D340" s="11">
        <v>3</v>
      </c>
      <c r="E340" s="11">
        <v>4</v>
      </c>
      <c r="F340" s="11">
        <v>5</v>
      </c>
      <c r="G340" s="11">
        <v>6</v>
      </c>
    </row>
    <row r="341" ht="40" customHeight="1">
      <c r="A341" s="11" t="s">
        <v>584</v>
      </c>
      <c r="B341" s="12" t="s">
        <v>585</v>
      </c>
      <c r="C341" s="12"/>
      <c r="D341" s="11" t="s">
        <v>274</v>
      </c>
      <c r="E341" s="15">
        <v>1</v>
      </c>
      <c r="F341" s="15">
        <v>325000</v>
      </c>
      <c r="G341" s="15">
        <v>325000</v>
      </c>
    </row>
    <row r="342" ht="25" customHeight="1">
      <c r="A342" s="24" t="s">
        <v>504</v>
      </c>
      <c r="B342" s="24"/>
      <c r="C342" s="24"/>
      <c r="D342" s="24"/>
      <c r="E342" s="23">
        <f>SUBTOTAL(9,E341:E341)</f>
      </c>
      <c r="F342" s="23" t="s">
        <v>218</v>
      </c>
      <c r="G342" s="23">
        <f>SUBTOTAL(9,G341:G341)</f>
      </c>
    </row>
    <row r="343" ht="25" customHeight="1">
      <c r="A343" s="24" t="s">
        <v>505</v>
      </c>
      <c r="B343" s="24"/>
      <c r="C343" s="24"/>
      <c r="D343" s="24"/>
      <c r="E343" s="24"/>
      <c r="F343" s="24"/>
      <c r="G343" s="23">
        <f>SUBTOTAL(9,G341:G342)</f>
      </c>
    </row>
    <row r="344" ht="25" customHeight="1">
</row>
    <row r="345" ht="20" customHeight="1">
      <c r="A345" s="21" t="s">
        <v>307</v>
      </c>
      <c r="B345" s="21"/>
      <c r="C345" s="22" t="s">
        <v>176</v>
      </c>
      <c r="D345" s="22"/>
      <c r="E345" s="22"/>
      <c r="F345" s="22"/>
      <c r="G345" s="22"/>
    </row>
    <row r="346" ht="20" customHeight="1">
      <c r="A346" s="21" t="s">
        <v>308</v>
      </c>
      <c r="B346" s="21"/>
      <c r="C346" s="22" t="s">
        <v>309</v>
      </c>
      <c r="D346" s="22"/>
      <c r="E346" s="22"/>
      <c r="F346" s="22"/>
      <c r="G346" s="22"/>
    </row>
    <row r="347" ht="25" customHeight="1">
      <c r="A347" s="21" t="s">
        <v>310</v>
      </c>
      <c r="B347" s="21"/>
      <c r="C347" s="22" t="s">
        <v>274</v>
      </c>
      <c r="D347" s="22"/>
      <c r="E347" s="22"/>
      <c r="F347" s="22"/>
      <c r="G347" s="22"/>
    </row>
    <row r="348" ht="15" customHeight="1">
</row>
    <row r="349" ht="25" customHeight="1">
      <c r="A349" s="3" t="s">
        <v>514</v>
      </c>
      <c r="B349" s="3"/>
      <c r="C349" s="3"/>
      <c r="D349" s="3"/>
      <c r="E349" s="3"/>
      <c r="F349" s="3"/>
      <c r="G349" s="3"/>
    </row>
    <row r="350" ht="15" customHeight="1">
</row>
    <row r="351" ht="50" customHeight="1">
      <c r="A351" s="11" t="s">
        <v>210</v>
      </c>
      <c r="B351" s="11" t="s">
        <v>462</v>
      </c>
      <c r="C351" s="11"/>
      <c r="D351" s="11" t="s">
        <v>498</v>
      </c>
      <c r="E351" s="11" t="s">
        <v>499</v>
      </c>
      <c r="F351" s="11" t="s">
        <v>500</v>
      </c>
      <c r="G351" s="11" t="s">
        <v>501</v>
      </c>
    </row>
    <row r="352" ht="15" customHeight="1">
      <c r="A352" s="11">
        <v>1</v>
      </c>
      <c r="B352" s="11">
        <v>2</v>
      </c>
      <c r="C352" s="11"/>
      <c r="D352" s="11">
        <v>3</v>
      </c>
      <c r="E352" s="11">
        <v>4</v>
      </c>
      <c r="F352" s="11">
        <v>5</v>
      </c>
      <c r="G352" s="11">
        <v>6</v>
      </c>
    </row>
    <row r="353" ht="40" customHeight="1">
      <c r="A353" s="11" t="s">
        <v>586</v>
      </c>
      <c r="B353" s="12" t="s">
        <v>587</v>
      </c>
      <c r="C353" s="12"/>
      <c r="D353" s="11" t="s">
        <v>274</v>
      </c>
      <c r="E353" s="15">
        <v>1</v>
      </c>
      <c r="F353" s="15">
        <v>461670</v>
      </c>
      <c r="G353" s="15">
        <v>461670</v>
      </c>
    </row>
    <row r="354" ht="25" customHeight="1">
      <c r="A354" s="24" t="s">
        <v>504</v>
      </c>
      <c r="B354" s="24"/>
      <c r="C354" s="24"/>
      <c r="D354" s="24"/>
      <c r="E354" s="23">
        <f>SUBTOTAL(9,E353:E353)</f>
      </c>
      <c r="F354" s="23" t="s">
        <v>218</v>
      </c>
      <c r="G354" s="23">
        <f>SUBTOTAL(9,G353:G353)</f>
      </c>
    </row>
    <row r="355" ht="25" customHeight="1">
      <c r="A355" s="24" t="s">
        <v>505</v>
      </c>
      <c r="B355" s="24"/>
      <c r="C355" s="24"/>
      <c r="D355" s="24"/>
      <c r="E355" s="24"/>
      <c r="F355" s="24"/>
      <c r="G355" s="23">
        <f>SUBTOTAL(9,G353:G354)</f>
      </c>
    </row>
    <row r="356" ht="25" customHeight="1">
</row>
    <row r="357" ht="20" customHeight="1">
      <c r="A357" s="21" t="s">
        <v>307</v>
      </c>
      <c r="B357" s="21"/>
      <c r="C357" s="22" t="s">
        <v>176</v>
      </c>
      <c r="D357" s="22"/>
      <c r="E357" s="22"/>
      <c r="F357" s="22"/>
      <c r="G357" s="22"/>
    </row>
    <row r="358" ht="20" customHeight="1">
      <c r="A358" s="21" t="s">
        <v>308</v>
      </c>
      <c r="B358" s="21"/>
      <c r="C358" s="22" t="s">
        <v>309</v>
      </c>
      <c r="D358" s="22"/>
      <c r="E358" s="22"/>
      <c r="F358" s="22"/>
      <c r="G358" s="22"/>
    </row>
    <row r="359" ht="25" customHeight="1">
      <c r="A359" s="21" t="s">
        <v>310</v>
      </c>
      <c r="B359" s="21"/>
      <c r="C359" s="22" t="s">
        <v>274</v>
      </c>
      <c r="D359" s="22"/>
      <c r="E359" s="22"/>
      <c r="F359" s="22"/>
      <c r="G359" s="22"/>
    </row>
    <row r="360" ht="15" customHeight="1">
</row>
    <row r="361" ht="25" customHeight="1">
      <c r="A361" s="3" t="s">
        <v>534</v>
      </c>
      <c r="B361" s="3"/>
      <c r="C361" s="3"/>
      <c r="D361" s="3"/>
      <c r="E361" s="3"/>
      <c r="F361" s="3"/>
      <c r="G361" s="3"/>
    </row>
    <row r="362" ht="15" customHeight="1">
</row>
    <row r="363" ht="50" customHeight="1">
      <c r="A363" s="11" t="s">
        <v>210</v>
      </c>
      <c r="B363" s="11" t="s">
        <v>462</v>
      </c>
      <c r="C363" s="11"/>
      <c r="D363" s="11" t="s">
        <v>498</v>
      </c>
      <c r="E363" s="11" t="s">
        <v>499</v>
      </c>
      <c r="F363" s="11" t="s">
        <v>500</v>
      </c>
      <c r="G363" s="11" t="s">
        <v>501</v>
      </c>
    </row>
    <row r="364" ht="15" customHeight="1">
      <c r="A364" s="11">
        <v>1</v>
      </c>
      <c r="B364" s="11">
        <v>2</v>
      </c>
      <c r="C364" s="11"/>
      <c r="D364" s="11">
        <v>3</v>
      </c>
      <c r="E364" s="11">
        <v>4</v>
      </c>
      <c r="F364" s="11">
        <v>5</v>
      </c>
      <c r="G364" s="11">
        <v>6</v>
      </c>
    </row>
    <row r="365" ht="60" customHeight="1">
      <c r="A365" s="11" t="s">
        <v>103</v>
      </c>
      <c r="B365" s="12" t="s">
        <v>588</v>
      </c>
      <c r="C365" s="12"/>
      <c r="D365" s="11" t="s">
        <v>274</v>
      </c>
      <c r="E365" s="15">
        <v>50</v>
      </c>
      <c r="F365" s="15">
        <v>3037</v>
      </c>
      <c r="G365" s="15">
        <v>151850</v>
      </c>
    </row>
    <row r="366" ht="25" customHeight="1">
      <c r="A366" s="24" t="s">
        <v>504</v>
      </c>
      <c r="B366" s="24"/>
      <c r="C366" s="24"/>
      <c r="D366" s="24"/>
      <c r="E366" s="23">
        <f>SUBTOTAL(9,E365:E365)</f>
      </c>
      <c r="F366" s="23" t="s">
        <v>218</v>
      </c>
      <c r="G366" s="23">
        <f>SUBTOTAL(9,G365:G365)</f>
      </c>
    </row>
    <row r="367" ht="25" customHeight="1">
      <c r="A367" s="24" t="s">
        <v>505</v>
      </c>
      <c r="B367" s="24"/>
      <c r="C367" s="24"/>
      <c r="D367" s="24"/>
      <c r="E367" s="24"/>
      <c r="F367" s="24"/>
      <c r="G367" s="23">
        <f>SUBTOTAL(9,G365:G366)</f>
      </c>
    </row>
    <row r="368" ht="25" customHeight="1">
</row>
    <row r="369" ht="20" customHeight="1">
      <c r="A369" s="21" t="s">
        <v>307</v>
      </c>
      <c r="B369" s="21"/>
      <c r="C369" s="22" t="s">
        <v>182</v>
      </c>
      <c r="D369" s="22"/>
      <c r="E369" s="22"/>
      <c r="F369" s="22"/>
      <c r="G369" s="22"/>
    </row>
    <row r="370" ht="20" customHeight="1">
      <c r="A370" s="21" t="s">
        <v>308</v>
      </c>
      <c r="B370" s="21"/>
      <c r="C370" s="22" t="s">
        <v>452</v>
      </c>
      <c r="D370" s="22"/>
      <c r="E370" s="22"/>
      <c r="F370" s="22"/>
      <c r="G370" s="22"/>
    </row>
    <row r="371" ht="25" customHeight="1">
      <c r="A371" s="21" t="s">
        <v>310</v>
      </c>
      <c r="B371" s="21"/>
      <c r="C371" s="22" t="s">
        <v>274</v>
      </c>
      <c r="D371" s="22"/>
      <c r="E371" s="22"/>
      <c r="F371" s="22"/>
      <c r="G371" s="22"/>
    </row>
    <row r="372" ht="15" customHeight="1">
</row>
    <row r="373" ht="25" customHeight="1">
      <c r="A373" s="3" t="s">
        <v>541</v>
      </c>
      <c r="B373" s="3"/>
      <c r="C373" s="3"/>
      <c r="D373" s="3"/>
      <c r="E373" s="3"/>
      <c r="F373" s="3"/>
      <c r="G373" s="3"/>
    </row>
    <row r="374" ht="15" customHeight="1">
</row>
    <row r="375" ht="50" customHeight="1">
      <c r="A375" s="11" t="s">
        <v>210</v>
      </c>
      <c r="B375" s="11" t="s">
        <v>462</v>
      </c>
      <c r="C375" s="11"/>
      <c r="D375" s="11" t="s">
        <v>498</v>
      </c>
      <c r="E375" s="11" t="s">
        <v>499</v>
      </c>
      <c r="F375" s="11" t="s">
        <v>500</v>
      </c>
      <c r="G375" s="11" t="s">
        <v>501</v>
      </c>
    </row>
    <row r="376" ht="15" customHeight="1">
      <c r="A376" s="11">
        <v>1</v>
      </c>
      <c r="B376" s="11">
        <v>2</v>
      </c>
      <c r="C376" s="11"/>
      <c r="D376" s="11">
        <v>3</v>
      </c>
      <c r="E376" s="11">
        <v>4</v>
      </c>
      <c r="F376" s="11">
        <v>5</v>
      </c>
      <c r="G376" s="11">
        <v>6</v>
      </c>
    </row>
    <row r="377" ht="20" customHeight="1">
      <c r="A377" s="11" t="s">
        <v>329</v>
      </c>
      <c r="B377" s="12" t="s">
        <v>589</v>
      </c>
      <c r="C377" s="12"/>
      <c r="D377" s="11" t="s">
        <v>274</v>
      </c>
      <c r="E377" s="15">
        <v>100</v>
      </c>
      <c r="F377" s="15">
        <v>1000</v>
      </c>
      <c r="G377" s="15">
        <v>100000</v>
      </c>
    </row>
    <row r="378" ht="25" customHeight="1">
      <c r="A378" s="24" t="s">
        <v>504</v>
      </c>
      <c r="B378" s="24"/>
      <c r="C378" s="24"/>
      <c r="D378" s="24"/>
      <c r="E378" s="23">
        <f>SUBTOTAL(9,E377:E377)</f>
      </c>
      <c r="F378" s="23" t="s">
        <v>218</v>
      </c>
      <c r="G378" s="23">
        <f>SUBTOTAL(9,G377:G377)</f>
      </c>
    </row>
    <row r="379" ht="80" customHeight="1">
      <c r="A379" s="11" t="s">
        <v>438</v>
      </c>
      <c r="B379" s="12" t="s">
        <v>590</v>
      </c>
      <c r="C379" s="12"/>
      <c r="D379" s="11" t="s">
        <v>274</v>
      </c>
      <c r="E379" s="15">
        <v>100</v>
      </c>
      <c r="F379" s="15">
        <v>396.7524</v>
      </c>
      <c r="G379" s="15">
        <v>39675.24</v>
      </c>
    </row>
    <row r="380" ht="25" customHeight="1">
      <c r="A380" s="24" t="s">
        <v>504</v>
      </c>
      <c r="B380" s="24"/>
      <c r="C380" s="24"/>
      <c r="D380" s="24"/>
      <c r="E380" s="23">
        <f>SUBTOTAL(9,E379:E379)</f>
      </c>
      <c r="F380" s="23" t="s">
        <v>218</v>
      </c>
      <c r="G380" s="23">
        <f>SUBTOTAL(9,G379:G379)</f>
      </c>
    </row>
    <row r="381" ht="20" customHeight="1">
      <c r="A381" s="11" t="s">
        <v>591</v>
      </c>
      <c r="B381" s="12" t="s">
        <v>592</v>
      </c>
      <c r="C381" s="12"/>
      <c r="D381" s="11" t="s">
        <v>274</v>
      </c>
      <c r="E381" s="15">
        <v>71.42857</v>
      </c>
      <c r="F381" s="15">
        <v>70</v>
      </c>
      <c r="G381" s="15">
        <v>5000</v>
      </c>
    </row>
    <row r="382" ht="25" customHeight="1">
      <c r="A382" s="24" t="s">
        <v>504</v>
      </c>
      <c r="B382" s="24"/>
      <c r="C382" s="24"/>
      <c r="D382" s="24"/>
      <c r="E382" s="23">
        <f>SUBTOTAL(9,E381:E381)</f>
      </c>
      <c r="F382" s="23" t="s">
        <v>218</v>
      </c>
      <c r="G382" s="23">
        <f>SUBTOTAL(9,G381:G381)</f>
      </c>
    </row>
    <row r="383" ht="20" customHeight="1">
      <c r="A383" s="11" t="s">
        <v>593</v>
      </c>
      <c r="B383" s="12" t="s">
        <v>594</v>
      </c>
      <c r="C383" s="12"/>
      <c r="D383" s="11" t="s">
        <v>274</v>
      </c>
      <c r="E383" s="15">
        <v>83.33333</v>
      </c>
      <c r="F383" s="15">
        <v>60</v>
      </c>
      <c r="G383" s="15">
        <v>5000</v>
      </c>
    </row>
    <row r="384" ht="25" customHeight="1">
      <c r="A384" s="24" t="s">
        <v>504</v>
      </c>
      <c r="B384" s="24"/>
      <c r="C384" s="24"/>
      <c r="D384" s="24"/>
      <c r="E384" s="23">
        <f>SUBTOTAL(9,E383:E383)</f>
      </c>
      <c r="F384" s="23" t="s">
        <v>218</v>
      </c>
      <c r="G384" s="23">
        <f>SUBTOTAL(9,G383:G383)</f>
      </c>
    </row>
    <row r="385" ht="40" customHeight="1">
      <c r="A385" s="11" t="s">
        <v>595</v>
      </c>
      <c r="B385" s="12" t="s">
        <v>596</v>
      </c>
      <c r="C385" s="12"/>
      <c r="D385" s="11" t="s">
        <v>274</v>
      </c>
      <c r="E385" s="15">
        <v>100</v>
      </c>
      <c r="F385" s="15">
        <v>7100</v>
      </c>
      <c r="G385" s="15">
        <v>710000</v>
      </c>
    </row>
    <row r="386" ht="25" customHeight="1">
      <c r="A386" s="24" t="s">
        <v>504</v>
      </c>
      <c r="B386" s="24"/>
      <c r="C386" s="24"/>
      <c r="D386" s="24"/>
      <c r="E386" s="23">
        <f>SUBTOTAL(9,E385:E385)</f>
      </c>
      <c r="F386" s="23" t="s">
        <v>218</v>
      </c>
      <c r="G386" s="23">
        <f>SUBTOTAL(9,G385:G385)</f>
      </c>
    </row>
    <row r="387" ht="25" customHeight="1">
      <c r="A387" s="24" t="s">
        <v>505</v>
      </c>
      <c r="B387" s="24"/>
      <c r="C387" s="24"/>
      <c r="D387" s="24"/>
      <c r="E387" s="24"/>
      <c r="F387" s="24"/>
      <c r="G387" s="23">
        <f>SUBTOTAL(9,G377:G386)</f>
      </c>
    </row>
    <row r="388" ht="25" customHeight="1">
</row>
    <row r="389" ht="20" customHeight="1">
      <c r="A389" s="21" t="s">
        <v>307</v>
      </c>
      <c r="B389" s="21"/>
      <c r="C389" s="22" t="s">
        <v>182</v>
      </c>
      <c r="D389" s="22"/>
      <c r="E389" s="22"/>
      <c r="F389" s="22"/>
      <c r="G389" s="22"/>
    </row>
    <row r="390" ht="20" customHeight="1">
      <c r="A390" s="21" t="s">
        <v>308</v>
      </c>
      <c r="B390" s="21"/>
      <c r="C390" s="22" t="s">
        <v>337</v>
      </c>
      <c r="D390" s="22"/>
      <c r="E390" s="22"/>
      <c r="F390" s="22"/>
      <c r="G390" s="22"/>
    </row>
    <row r="391" ht="25" customHeight="1">
      <c r="A391" s="21" t="s">
        <v>310</v>
      </c>
      <c r="B391" s="21"/>
      <c r="C391" s="22" t="s">
        <v>274</v>
      </c>
      <c r="D391" s="22"/>
      <c r="E391" s="22"/>
      <c r="F391" s="22"/>
      <c r="G391" s="22"/>
    </row>
    <row r="392" ht="15" customHeight="1">
</row>
    <row r="393" ht="25" customHeight="1">
      <c r="A393" s="3" t="s">
        <v>541</v>
      </c>
      <c r="B393" s="3"/>
      <c r="C393" s="3"/>
      <c r="D393" s="3"/>
      <c r="E393" s="3"/>
      <c r="F393" s="3"/>
      <c r="G393" s="3"/>
    </row>
    <row r="394" ht="15" customHeight="1">
</row>
    <row r="395" ht="50" customHeight="1">
      <c r="A395" s="11" t="s">
        <v>210</v>
      </c>
      <c r="B395" s="11" t="s">
        <v>462</v>
      </c>
      <c r="C395" s="11"/>
      <c r="D395" s="11" t="s">
        <v>498</v>
      </c>
      <c r="E395" s="11" t="s">
        <v>499</v>
      </c>
      <c r="F395" s="11" t="s">
        <v>500</v>
      </c>
      <c r="G395" s="11" t="s">
        <v>501</v>
      </c>
    </row>
    <row r="396" ht="15" customHeight="1">
      <c r="A396" s="11">
        <v>1</v>
      </c>
      <c r="B396" s="11">
        <v>2</v>
      </c>
      <c r="C396" s="11"/>
      <c r="D396" s="11">
        <v>3</v>
      </c>
      <c r="E396" s="11">
        <v>4</v>
      </c>
      <c r="F396" s="11">
        <v>5</v>
      </c>
      <c r="G396" s="11">
        <v>6</v>
      </c>
    </row>
    <row r="397" ht="20" customHeight="1">
      <c r="A397" s="11" t="s">
        <v>326</v>
      </c>
      <c r="B397" s="12" t="s">
        <v>597</v>
      </c>
      <c r="C397" s="12"/>
      <c r="D397" s="11" t="s">
        <v>274</v>
      </c>
      <c r="E397" s="15">
        <v>100</v>
      </c>
      <c r="F397" s="15">
        <v>29221.4</v>
      </c>
      <c r="G397" s="15">
        <v>2922140</v>
      </c>
    </row>
    <row r="398" ht="20" customHeight="1">
      <c r="A398" s="11" t="s">
        <v>326</v>
      </c>
      <c r="B398" s="12" t="s">
        <v>597</v>
      </c>
      <c r="C398" s="12"/>
      <c r="D398" s="11" t="s">
        <v>274</v>
      </c>
      <c r="E398" s="15">
        <v>100</v>
      </c>
      <c r="F398" s="15">
        <v>28412.192</v>
      </c>
      <c r="G398" s="15">
        <v>2841219.2</v>
      </c>
    </row>
    <row r="399" ht="25" customHeight="1">
      <c r="A399" s="24" t="s">
        <v>504</v>
      </c>
      <c r="B399" s="24"/>
      <c r="C399" s="24"/>
      <c r="D399" s="24"/>
      <c r="E399" s="23">
        <f>SUBTOTAL(9,E397:E398)</f>
      </c>
      <c r="F399" s="23" t="s">
        <v>218</v>
      </c>
      <c r="G399" s="23">
        <f>SUBTOTAL(9,G397:G398)</f>
      </c>
    </row>
    <row r="400" ht="20" customHeight="1">
      <c r="A400" s="11" t="s">
        <v>327</v>
      </c>
      <c r="B400" s="12" t="s">
        <v>598</v>
      </c>
      <c r="C400" s="12"/>
      <c r="D400" s="11" t="s">
        <v>274</v>
      </c>
      <c r="E400" s="15">
        <v>1000</v>
      </c>
      <c r="F400" s="15">
        <v>105.74195</v>
      </c>
      <c r="G400" s="15">
        <v>105741.95</v>
      </c>
    </row>
    <row r="401" ht="25" customHeight="1">
      <c r="A401" s="24" t="s">
        <v>504</v>
      </c>
      <c r="B401" s="24"/>
      <c r="C401" s="24"/>
      <c r="D401" s="24"/>
      <c r="E401" s="23">
        <f>SUBTOTAL(9,E400:E400)</f>
      </c>
      <c r="F401" s="23" t="s">
        <v>218</v>
      </c>
      <c r="G401" s="23">
        <f>SUBTOTAL(9,G400:G400)</f>
      </c>
    </row>
    <row r="402" ht="40" customHeight="1">
      <c r="A402" s="11" t="s">
        <v>328</v>
      </c>
      <c r="B402" s="12" t="s">
        <v>599</v>
      </c>
      <c r="C402" s="12"/>
      <c r="D402" s="11" t="s">
        <v>274</v>
      </c>
      <c r="E402" s="15">
        <v>88976.8543</v>
      </c>
      <c r="F402" s="15">
        <v>100</v>
      </c>
      <c r="G402" s="15">
        <v>8897685.43</v>
      </c>
    </row>
    <row r="403" ht="25" customHeight="1">
      <c r="A403" s="24" t="s">
        <v>504</v>
      </c>
      <c r="B403" s="24"/>
      <c r="C403" s="24"/>
      <c r="D403" s="24"/>
      <c r="E403" s="23">
        <f>SUBTOTAL(9,E402:E402)</f>
      </c>
      <c r="F403" s="23" t="s">
        <v>218</v>
      </c>
      <c r="G403" s="23">
        <f>SUBTOTAL(9,G402:G402)</f>
      </c>
    </row>
    <row r="404" ht="20" customHeight="1">
      <c r="A404" s="11" t="s">
        <v>329</v>
      </c>
      <c r="B404" s="12" t="s">
        <v>589</v>
      </c>
      <c r="C404" s="12"/>
      <c r="D404" s="11" t="s">
        <v>274</v>
      </c>
      <c r="E404" s="15">
        <v>100</v>
      </c>
      <c r="F404" s="15">
        <v>79704.8451</v>
      </c>
      <c r="G404" s="15">
        <v>7970484.51</v>
      </c>
    </row>
    <row r="405" ht="25" customHeight="1">
      <c r="A405" s="24" t="s">
        <v>504</v>
      </c>
      <c r="B405" s="24"/>
      <c r="C405" s="24"/>
      <c r="D405" s="24"/>
      <c r="E405" s="23">
        <f>SUBTOTAL(9,E404:E404)</f>
      </c>
      <c r="F405" s="23" t="s">
        <v>218</v>
      </c>
      <c r="G405" s="23">
        <f>SUBTOTAL(9,G404:G404)</f>
      </c>
    </row>
    <row r="406" ht="20" customHeight="1">
      <c r="A406" s="11" t="s">
        <v>591</v>
      </c>
      <c r="B406" s="12" t="s">
        <v>592</v>
      </c>
      <c r="C406" s="12"/>
      <c r="D406" s="11" t="s">
        <v>274</v>
      </c>
      <c r="E406" s="15">
        <v>5</v>
      </c>
      <c r="F406" s="15">
        <v>39000</v>
      </c>
      <c r="G406" s="15">
        <v>195000</v>
      </c>
    </row>
    <row r="407" ht="25" customHeight="1">
      <c r="A407" s="24" t="s">
        <v>504</v>
      </c>
      <c r="B407" s="24"/>
      <c r="C407" s="24"/>
      <c r="D407" s="24"/>
      <c r="E407" s="23">
        <f>SUBTOTAL(9,E406:E406)</f>
      </c>
      <c r="F407" s="23" t="s">
        <v>218</v>
      </c>
      <c r="G407" s="23">
        <f>SUBTOTAL(9,G406:G406)</f>
      </c>
    </row>
    <row r="408" ht="20" customHeight="1">
      <c r="A408" s="11" t="s">
        <v>593</v>
      </c>
      <c r="B408" s="12" t="s">
        <v>594</v>
      </c>
      <c r="C408" s="12"/>
      <c r="D408" s="11" t="s">
        <v>274</v>
      </c>
      <c r="E408" s="15">
        <v>100</v>
      </c>
      <c r="F408" s="15">
        <v>2150</v>
      </c>
      <c r="G408" s="15">
        <v>215000</v>
      </c>
    </row>
    <row r="409" ht="25" customHeight="1">
      <c r="A409" s="24" t="s">
        <v>504</v>
      </c>
      <c r="B409" s="24"/>
      <c r="C409" s="24"/>
      <c r="D409" s="24"/>
      <c r="E409" s="23">
        <f>SUBTOTAL(9,E408:E408)</f>
      </c>
      <c r="F409" s="23" t="s">
        <v>218</v>
      </c>
      <c r="G409" s="23">
        <f>SUBTOTAL(9,G408:G408)</f>
      </c>
    </row>
    <row r="410" ht="25" customHeight="1">
      <c r="A410" s="24" t="s">
        <v>505</v>
      </c>
      <c r="B410" s="24"/>
      <c r="C410" s="24"/>
      <c r="D410" s="24"/>
      <c r="E410" s="24"/>
      <c r="F410" s="24"/>
      <c r="G410" s="23">
        <f>SUBTOTAL(9,G397:G409)</f>
      </c>
    </row>
    <row r="411" ht="25" customHeight="1">
</row>
    <row r="412" ht="20" customHeight="1">
      <c r="A412" s="21" t="s">
        <v>307</v>
      </c>
      <c r="B412" s="21"/>
      <c r="C412" s="22" t="s">
        <v>176</v>
      </c>
      <c r="D412" s="22"/>
      <c r="E412" s="22"/>
      <c r="F412" s="22"/>
      <c r="G412" s="22"/>
    </row>
    <row r="413" ht="20" customHeight="1">
      <c r="A413" s="21" t="s">
        <v>308</v>
      </c>
      <c r="B413" s="21"/>
      <c r="C413" s="22" t="s">
        <v>452</v>
      </c>
      <c r="D413" s="22"/>
      <c r="E413" s="22"/>
      <c r="F413" s="22"/>
      <c r="G413" s="22"/>
    </row>
    <row r="414" ht="25" customHeight="1">
      <c r="A414" s="21" t="s">
        <v>310</v>
      </c>
      <c r="B414" s="21"/>
      <c r="C414" s="22" t="s">
        <v>277</v>
      </c>
      <c r="D414" s="22"/>
      <c r="E414" s="22"/>
      <c r="F414" s="22"/>
      <c r="G414" s="22"/>
    </row>
    <row r="415" ht="15" customHeight="1">
</row>
    <row r="416" ht="25" customHeight="1">
      <c r="A416" s="3" t="s">
        <v>497</v>
      </c>
      <c r="B416" s="3"/>
      <c r="C416" s="3"/>
      <c r="D416" s="3"/>
      <c r="E416" s="3"/>
      <c r="F416" s="3"/>
      <c r="G416" s="3"/>
    </row>
    <row r="417" ht="15" customHeight="1">
</row>
    <row r="418" ht="50" customHeight="1">
      <c r="A418" s="11" t="s">
        <v>210</v>
      </c>
      <c r="B418" s="11" t="s">
        <v>462</v>
      </c>
      <c r="C418" s="11"/>
      <c r="D418" s="11" t="s">
        <v>498</v>
      </c>
      <c r="E418" s="11" t="s">
        <v>499</v>
      </c>
      <c r="F418" s="11" t="s">
        <v>500</v>
      </c>
      <c r="G418" s="11" t="s">
        <v>501</v>
      </c>
    </row>
    <row r="419" ht="15" customHeight="1">
      <c r="A419" s="11">
        <v>1</v>
      </c>
      <c r="B419" s="11">
        <v>2</v>
      </c>
      <c r="C419" s="11"/>
      <c r="D419" s="11">
        <v>3</v>
      </c>
      <c r="E419" s="11">
        <v>4</v>
      </c>
      <c r="F419" s="11">
        <v>5</v>
      </c>
      <c r="G419" s="11">
        <v>6</v>
      </c>
    </row>
    <row r="420" ht="20" customHeight="1">
      <c r="A420" s="11" t="s">
        <v>502</v>
      </c>
      <c r="B420" s="12" t="s">
        <v>503</v>
      </c>
      <c r="C420" s="12"/>
      <c r="D420" s="11" t="s">
        <v>56</v>
      </c>
      <c r="E420" s="15">
        <v>10</v>
      </c>
      <c r="F420" s="15">
        <v>10000</v>
      </c>
      <c r="G420" s="15">
        <v>100000</v>
      </c>
    </row>
    <row r="421" ht="25" customHeight="1">
      <c r="A421" s="24" t="s">
        <v>504</v>
      </c>
      <c r="B421" s="24"/>
      <c r="C421" s="24"/>
      <c r="D421" s="24"/>
      <c r="E421" s="23">
        <f>SUBTOTAL(9,E420:E420)</f>
      </c>
      <c r="F421" s="23" t="s">
        <v>218</v>
      </c>
      <c r="G421" s="23">
        <f>SUBTOTAL(9,G420:G420)</f>
      </c>
    </row>
    <row r="422" ht="25" customHeight="1">
      <c r="A422" s="24" t="s">
        <v>505</v>
      </c>
      <c r="B422" s="24"/>
      <c r="C422" s="24"/>
      <c r="D422" s="24"/>
      <c r="E422" s="24"/>
      <c r="F422" s="24"/>
      <c r="G422" s="23">
        <f>SUBTOTAL(9,G420:G421)</f>
      </c>
    </row>
    <row r="423" ht="25" customHeight="1">
</row>
    <row r="424" ht="20" customHeight="1">
      <c r="A424" s="21" t="s">
        <v>307</v>
      </c>
      <c r="B424" s="21"/>
      <c r="C424" s="22" t="s">
        <v>176</v>
      </c>
      <c r="D424" s="22"/>
      <c r="E424" s="22"/>
      <c r="F424" s="22"/>
      <c r="G424" s="22"/>
    </row>
    <row r="425" ht="20" customHeight="1">
      <c r="A425" s="21" t="s">
        <v>308</v>
      </c>
      <c r="B425" s="21"/>
      <c r="C425" s="22" t="s">
        <v>452</v>
      </c>
      <c r="D425" s="22"/>
      <c r="E425" s="22"/>
      <c r="F425" s="22"/>
      <c r="G425" s="22"/>
    </row>
    <row r="426" ht="25" customHeight="1">
      <c r="A426" s="21" t="s">
        <v>310</v>
      </c>
      <c r="B426" s="21"/>
      <c r="C426" s="22" t="s">
        <v>277</v>
      </c>
      <c r="D426" s="22"/>
      <c r="E426" s="22"/>
      <c r="F426" s="22"/>
      <c r="G426" s="22"/>
    </row>
    <row r="427" ht="15" customHeight="1">
</row>
    <row r="428" ht="25" customHeight="1">
      <c r="A428" s="3" t="s">
        <v>506</v>
      </c>
      <c r="B428" s="3"/>
      <c r="C428" s="3"/>
      <c r="D428" s="3"/>
      <c r="E428" s="3"/>
      <c r="F428" s="3"/>
      <c r="G428" s="3"/>
    </row>
    <row r="429" ht="15" customHeight="1">
</row>
    <row r="430" ht="50" customHeight="1">
      <c r="A430" s="11" t="s">
        <v>210</v>
      </c>
      <c r="B430" s="11" t="s">
        <v>462</v>
      </c>
      <c r="C430" s="11"/>
      <c r="D430" s="11" t="s">
        <v>498</v>
      </c>
      <c r="E430" s="11" t="s">
        <v>499</v>
      </c>
      <c r="F430" s="11" t="s">
        <v>500</v>
      </c>
      <c r="G430" s="11" t="s">
        <v>501</v>
      </c>
    </row>
    <row r="431" ht="15" customHeight="1">
      <c r="A431" s="11">
        <v>1</v>
      </c>
      <c r="B431" s="11">
        <v>2</v>
      </c>
      <c r="C431" s="11"/>
      <c r="D431" s="11">
        <v>3</v>
      </c>
      <c r="E431" s="11">
        <v>4</v>
      </c>
      <c r="F431" s="11">
        <v>5</v>
      </c>
      <c r="G431" s="11">
        <v>6</v>
      </c>
    </row>
    <row r="432" ht="40" customHeight="1">
      <c r="A432" s="11" t="s">
        <v>396</v>
      </c>
      <c r="B432" s="12" t="s">
        <v>507</v>
      </c>
      <c r="C432" s="12"/>
      <c r="D432" s="11" t="s">
        <v>56</v>
      </c>
      <c r="E432" s="15">
        <v>12</v>
      </c>
      <c r="F432" s="15">
        <v>5000</v>
      </c>
      <c r="G432" s="15">
        <v>60000</v>
      </c>
    </row>
    <row r="433" ht="25" customHeight="1">
      <c r="A433" s="24" t="s">
        <v>504</v>
      </c>
      <c r="B433" s="24"/>
      <c r="C433" s="24"/>
      <c r="D433" s="24"/>
      <c r="E433" s="23">
        <f>SUBTOTAL(9,E432:E432)</f>
      </c>
      <c r="F433" s="23" t="s">
        <v>218</v>
      </c>
      <c r="G433" s="23">
        <f>SUBTOTAL(9,G432:G432)</f>
      </c>
    </row>
    <row r="434" ht="40" customHeight="1">
      <c r="A434" s="11" t="s">
        <v>398</v>
      </c>
      <c r="B434" s="12" t="s">
        <v>508</v>
      </c>
      <c r="C434" s="12"/>
      <c r="D434" s="11" t="s">
        <v>56</v>
      </c>
      <c r="E434" s="15">
        <v>5</v>
      </c>
      <c r="F434" s="15">
        <v>10000</v>
      </c>
      <c r="G434" s="15">
        <v>50000</v>
      </c>
    </row>
    <row r="435" ht="25" customHeight="1">
      <c r="A435" s="24" t="s">
        <v>504</v>
      </c>
      <c r="B435" s="24"/>
      <c r="C435" s="24"/>
      <c r="D435" s="24"/>
      <c r="E435" s="23">
        <f>SUBTOTAL(9,E434:E434)</f>
      </c>
      <c r="F435" s="23" t="s">
        <v>218</v>
      </c>
      <c r="G435" s="23">
        <f>SUBTOTAL(9,G434:G434)</f>
      </c>
    </row>
    <row r="436" ht="40" customHeight="1">
      <c r="A436" s="11" t="s">
        <v>400</v>
      </c>
      <c r="B436" s="12" t="s">
        <v>509</v>
      </c>
      <c r="C436" s="12"/>
      <c r="D436" s="11" t="s">
        <v>56</v>
      </c>
      <c r="E436" s="15">
        <v>5</v>
      </c>
      <c r="F436" s="15">
        <v>10000</v>
      </c>
      <c r="G436" s="15">
        <v>50000</v>
      </c>
    </row>
    <row r="437" ht="25" customHeight="1">
      <c r="A437" s="24" t="s">
        <v>504</v>
      </c>
      <c r="B437" s="24"/>
      <c r="C437" s="24"/>
      <c r="D437" s="24"/>
      <c r="E437" s="23">
        <f>SUBTOTAL(9,E436:E436)</f>
      </c>
      <c r="F437" s="23" t="s">
        <v>218</v>
      </c>
      <c r="G437" s="23">
        <f>SUBTOTAL(9,G436:G436)</f>
      </c>
    </row>
    <row r="438" ht="40" customHeight="1">
      <c r="A438" s="11" t="s">
        <v>510</v>
      </c>
      <c r="B438" s="12" t="s">
        <v>511</v>
      </c>
      <c r="C438" s="12"/>
      <c r="D438" s="11" t="s">
        <v>56</v>
      </c>
      <c r="E438" s="15">
        <v>50</v>
      </c>
      <c r="F438" s="15">
        <v>11000</v>
      </c>
      <c r="G438" s="15">
        <v>550000</v>
      </c>
    </row>
    <row r="439" ht="25" customHeight="1">
      <c r="A439" s="24" t="s">
        <v>504</v>
      </c>
      <c r="B439" s="24"/>
      <c r="C439" s="24"/>
      <c r="D439" s="24"/>
      <c r="E439" s="23">
        <f>SUBTOTAL(9,E438:E438)</f>
      </c>
      <c r="F439" s="23" t="s">
        <v>218</v>
      </c>
      <c r="G439" s="23">
        <f>SUBTOTAL(9,G438:G438)</f>
      </c>
    </row>
    <row r="440" ht="40" customHeight="1">
      <c r="A440" s="11" t="s">
        <v>402</v>
      </c>
      <c r="B440" s="12" t="s">
        <v>512</v>
      </c>
      <c r="C440" s="12"/>
      <c r="D440" s="11" t="s">
        <v>56</v>
      </c>
      <c r="E440" s="15">
        <v>20</v>
      </c>
      <c r="F440" s="15">
        <v>10000</v>
      </c>
      <c r="G440" s="15">
        <v>200000</v>
      </c>
    </row>
    <row r="441" ht="25" customHeight="1">
      <c r="A441" s="24" t="s">
        <v>504</v>
      </c>
      <c r="B441" s="24"/>
      <c r="C441" s="24"/>
      <c r="D441" s="24"/>
      <c r="E441" s="23">
        <f>SUBTOTAL(9,E440:E440)</f>
      </c>
      <c r="F441" s="23" t="s">
        <v>218</v>
      </c>
      <c r="G441" s="23">
        <f>SUBTOTAL(9,G440:G440)</f>
      </c>
    </row>
    <row r="442" ht="20" customHeight="1">
      <c r="A442" s="11" t="s">
        <v>404</v>
      </c>
      <c r="B442" s="12" t="s">
        <v>513</v>
      </c>
      <c r="C442" s="12"/>
      <c r="D442" s="11" t="s">
        <v>56</v>
      </c>
      <c r="E442" s="15">
        <v>10</v>
      </c>
      <c r="F442" s="15">
        <v>281744.608</v>
      </c>
      <c r="G442" s="15">
        <v>2817446.08</v>
      </c>
    </row>
    <row r="443" ht="25" customHeight="1">
      <c r="A443" s="24" t="s">
        <v>504</v>
      </c>
      <c r="B443" s="24"/>
      <c r="C443" s="24"/>
      <c r="D443" s="24"/>
      <c r="E443" s="23">
        <f>SUBTOTAL(9,E442:E442)</f>
      </c>
      <c r="F443" s="23" t="s">
        <v>218</v>
      </c>
      <c r="G443" s="23">
        <f>SUBTOTAL(9,G442:G442)</f>
      </c>
    </row>
    <row r="444" ht="25" customHeight="1">
      <c r="A444" s="24" t="s">
        <v>505</v>
      </c>
      <c r="B444" s="24"/>
      <c r="C444" s="24"/>
      <c r="D444" s="24"/>
      <c r="E444" s="24"/>
      <c r="F444" s="24"/>
      <c r="G444" s="23">
        <f>SUBTOTAL(9,G432:G443)</f>
      </c>
    </row>
    <row r="445" ht="25" customHeight="1">
</row>
    <row r="446" ht="20" customHeight="1">
      <c r="A446" s="21" t="s">
        <v>307</v>
      </c>
      <c r="B446" s="21"/>
      <c r="C446" s="22" t="s">
        <v>176</v>
      </c>
      <c r="D446" s="22"/>
      <c r="E446" s="22"/>
      <c r="F446" s="22"/>
      <c r="G446" s="22"/>
    </row>
    <row r="447" ht="20" customHeight="1">
      <c r="A447" s="21" t="s">
        <v>308</v>
      </c>
      <c r="B447" s="21"/>
      <c r="C447" s="22" t="s">
        <v>452</v>
      </c>
      <c r="D447" s="22"/>
      <c r="E447" s="22"/>
      <c r="F447" s="22"/>
      <c r="G447" s="22"/>
    </row>
    <row r="448" ht="25" customHeight="1">
      <c r="A448" s="21" t="s">
        <v>310</v>
      </c>
      <c r="B448" s="21"/>
      <c r="C448" s="22" t="s">
        <v>277</v>
      </c>
      <c r="D448" s="22"/>
      <c r="E448" s="22"/>
      <c r="F448" s="22"/>
      <c r="G448" s="22"/>
    </row>
    <row r="449" ht="15" customHeight="1">
</row>
    <row r="450" ht="25" customHeight="1">
      <c r="A450" s="3" t="s">
        <v>514</v>
      </c>
      <c r="B450" s="3"/>
      <c r="C450" s="3"/>
      <c r="D450" s="3"/>
      <c r="E450" s="3"/>
      <c r="F450" s="3"/>
      <c r="G450" s="3"/>
    </row>
    <row r="451" ht="15" customHeight="1">
</row>
    <row r="452" ht="50" customHeight="1">
      <c r="A452" s="11" t="s">
        <v>210</v>
      </c>
      <c r="B452" s="11" t="s">
        <v>462</v>
      </c>
      <c r="C452" s="11"/>
      <c r="D452" s="11" t="s">
        <v>498</v>
      </c>
      <c r="E452" s="11" t="s">
        <v>499</v>
      </c>
      <c r="F452" s="11" t="s">
        <v>500</v>
      </c>
      <c r="G452" s="11" t="s">
        <v>501</v>
      </c>
    </row>
    <row r="453" ht="15" customHeight="1">
      <c r="A453" s="11">
        <v>1</v>
      </c>
      <c r="B453" s="11">
        <v>2</v>
      </c>
      <c r="C453" s="11"/>
      <c r="D453" s="11">
        <v>3</v>
      </c>
      <c r="E453" s="11">
        <v>4</v>
      </c>
      <c r="F453" s="11">
        <v>5</v>
      </c>
      <c r="G453" s="11">
        <v>6</v>
      </c>
    </row>
    <row r="454" ht="20" customHeight="1">
      <c r="A454" s="11" t="s">
        <v>368</v>
      </c>
      <c r="B454" s="12" t="s">
        <v>515</v>
      </c>
      <c r="C454" s="12"/>
      <c r="D454" s="11" t="s">
        <v>56</v>
      </c>
      <c r="E454" s="15">
        <v>1</v>
      </c>
      <c r="F454" s="15">
        <v>300000</v>
      </c>
      <c r="G454" s="15">
        <v>300000</v>
      </c>
    </row>
    <row r="455" ht="25" customHeight="1">
      <c r="A455" s="24" t="s">
        <v>504</v>
      </c>
      <c r="B455" s="24"/>
      <c r="C455" s="24"/>
      <c r="D455" s="24"/>
      <c r="E455" s="23">
        <f>SUBTOTAL(9,E454:E454)</f>
      </c>
      <c r="F455" s="23" t="s">
        <v>218</v>
      </c>
      <c r="G455" s="23">
        <f>SUBTOTAL(9,G454:G454)</f>
      </c>
    </row>
    <row r="456" ht="40" customHeight="1">
      <c r="A456" s="11" t="s">
        <v>516</v>
      </c>
      <c r="B456" s="12" t="s">
        <v>517</v>
      </c>
      <c r="C456" s="12"/>
      <c r="D456" s="11" t="s">
        <v>56</v>
      </c>
      <c r="E456" s="15">
        <v>1</v>
      </c>
      <c r="F456" s="15">
        <v>22000</v>
      </c>
      <c r="G456" s="15">
        <v>22000</v>
      </c>
    </row>
    <row r="457" ht="25" customHeight="1">
      <c r="A457" s="24" t="s">
        <v>504</v>
      </c>
      <c r="B457" s="24"/>
      <c r="C457" s="24"/>
      <c r="D457" s="24"/>
      <c r="E457" s="23">
        <f>SUBTOTAL(9,E456:E456)</f>
      </c>
      <c r="F457" s="23" t="s">
        <v>218</v>
      </c>
      <c r="G457" s="23">
        <f>SUBTOTAL(9,G456:G456)</f>
      </c>
    </row>
    <row r="458" ht="80" customHeight="1">
      <c r="A458" s="11" t="s">
        <v>440</v>
      </c>
      <c r="B458" s="12" t="s">
        <v>518</v>
      </c>
      <c r="C458" s="12"/>
      <c r="D458" s="11" t="s">
        <v>56</v>
      </c>
      <c r="E458" s="15">
        <v>10</v>
      </c>
      <c r="F458" s="15">
        <v>67800</v>
      </c>
      <c r="G458" s="15">
        <v>678000</v>
      </c>
    </row>
    <row r="459" ht="25" customHeight="1">
      <c r="A459" s="24" t="s">
        <v>504</v>
      </c>
      <c r="B459" s="24"/>
      <c r="C459" s="24"/>
      <c r="D459" s="24"/>
      <c r="E459" s="23">
        <f>SUBTOTAL(9,E458:E458)</f>
      </c>
      <c r="F459" s="23" t="s">
        <v>218</v>
      </c>
      <c r="G459" s="23">
        <f>SUBTOTAL(9,G458:G458)</f>
      </c>
    </row>
    <row r="460" ht="25" customHeight="1">
      <c r="A460" s="24" t="s">
        <v>505</v>
      </c>
      <c r="B460" s="24"/>
      <c r="C460" s="24"/>
      <c r="D460" s="24"/>
      <c r="E460" s="24"/>
      <c r="F460" s="24"/>
      <c r="G460" s="23">
        <f>SUBTOTAL(9,G454:G459)</f>
      </c>
    </row>
    <row r="461" ht="25" customHeight="1">
</row>
    <row r="462" ht="20" customHeight="1">
      <c r="A462" s="21" t="s">
        <v>307</v>
      </c>
      <c r="B462" s="21"/>
      <c r="C462" s="22" t="s">
        <v>176</v>
      </c>
      <c r="D462" s="22"/>
      <c r="E462" s="22"/>
      <c r="F462" s="22"/>
      <c r="G462" s="22"/>
    </row>
    <row r="463" ht="20" customHeight="1">
      <c r="A463" s="21" t="s">
        <v>308</v>
      </c>
      <c r="B463" s="21"/>
      <c r="C463" s="22" t="s">
        <v>452</v>
      </c>
      <c r="D463" s="22"/>
      <c r="E463" s="22"/>
      <c r="F463" s="22"/>
      <c r="G463" s="22"/>
    </row>
    <row r="464" ht="25" customHeight="1">
      <c r="A464" s="21" t="s">
        <v>310</v>
      </c>
      <c r="B464" s="21"/>
      <c r="C464" s="22" t="s">
        <v>277</v>
      </c>
      <c r="D464" s="22"/>
      <c r="E464" s="22"/>
      <c r="F464" s="22"/>
      <c r="G464" s="22"/>
    </row>
    <row r="465" ht="15" customHeight="1">
</row>
    <row r="466" ht="25" customHeight="1">
      <c r="A466" s="3" t="s">
        <v>519</v>
      </c>
      <c r="B466" s="3"/>
      <c r="C466" s="3"/>
      <c r="D466" s="3"/>
      <c r="E466" s="3"/>
      <c r="F466" s="3"/>
      <c r="G466" s="3"/>
    </row>
    <row r="467" ht="15" customHeight="1">
</row>
    <row r="468" ht="50" customHeight="1">
      <c r="A468" s="11" t="s">
        <v>210</v>
      </c>
      <c r="B468" s="11" t="s">
        <v>462</v>
      </c>
      <c r="C468" s="11"/>
      <c r="D468" s="11" t="s">
        <v>498</v>
      </c>
      <c r="E468" s="11" t="s">
        <v>499</v>
      </c>
      <c r="F468" s="11" t="s">
        <v>500</v>
      </c>
      <c r="G468" s="11" t="s">
        <v>501</v>
      </c>
    </row>
    <row r="469" ht="15" customHeight="1">
      <c r="A469" s="11">
        <v>1</v>
      </c>
      <c r="B469" s="11">
        <v>2</v>
      </c>
      <c r="C469" s="11"/>
      <c r="D469" s="11">
        <v>3</v>
      </c>
      <c r="E469" s="11">
        <v>4</v>
      </c>
      <c r="F469" s="11">
        <v>5</v>
      </c>
      <c r="G469" s="11">
        <v>6</v>
      </c>
    </row>
    <row r="470" ht="40" customHeight="1">
      <c r="A470" s="11" t="s">
        <v>414</v>
      </c>
      <c r="B470" s="12" t="s">
        <v>520</v>
      </c>
      <c r="C470" s="12"/>
      <c r="D470" s="11" t="s">
        <v>56</v>
      </c>
      <c r="E470" s="15">
        <v>10</v>
      </c>
      <c r="F470" s="15">
        <v>74996.131</v>
      </c>
      <c r="G470" s="15">
        <v>749961.31</v>
      </c>
    </row>
    <row r="471" ht="25" customHeight="1">
      <c r="A471" s="24" t="s">
        <v>504</v>
      </c>
      <c r="B471" s="24"/>
      <c r="C471" s="24"/>
      <c r="D471" s="24"/>
      <c r="E471" s="23">
        <f>SUBTOTAL(9,E470:E470)</f>
      </c>
      <c r="F471" s="23" t="s">
        <v>218</v>
      </c>
      <c r="G471" s="23">
        <f>SUBTOTAL(9,G470:G470)</f>
      </c>
    </row>
    <row r="472" ht="20" customHeight="1">
      <c r="A472" s="11" t="s">
        <v>521</v>
      </c>
      <c r="B472" s="12" t="s">
        <v>522</v>
      </c>
      <c r="C472" s="12"/>
      <c r="D472" s="11" t="s">
        <v>56</v>
      </c>
      <c r="E472" s="15">
        <v>100</v>
      </c>
      <c r="F472" s="15">
        <v>1000</v>
      </c>
      <c r="G472" s="15">
        <v>100000</v>
      </c>
    </row>
    <row r="473" ht="25" customHeight="1">
      <c r="A473" s="24" t="s">
        <v>504</v>
      </c>
      <c r="B473" s="24"/>
      <c r="C473" s="24"/>
      <c r="D473" s="24"/>
      <c r="E473" s="23">
        <f>SUBTOTAL(9,E472:E472)</f>
      </c>
      <c r="F473" s="23" t="s">
        <v>218</v>
      </c>
      <c r="G473" s="23">
        <f>SUBTOTAL(9,G472:G472)</f>
      </c>
    </row>
    <row r="474" ht="40" customHeight="1">
      <c r="A474" s="11" t="s">
        <v>426</v>
      </c>
      <c r="B474" s="12" t="s">
        <v>523</v>
      </c>
      <c r="C474" s="12"/>
      <c r="D474" s="11" t="s">
        <v>56</v>
      </c>
      <c r="E474" s="15">
        <v>2</v>
      </c>
      <c r="F474" s="15">
        <v>610519.345</v>
      </c>
      <c r="G474" s="15">
        <v>1221038.69</v>
      </c>
    </row>
    <row r="475" ht="25" customHeight="1">
      <c r="A475" s="24" t="s">
        <v>504</v>
      </c>
      <c r="B475" s="24"/>
      <c r="C475" s="24"/>
      <c r="D475" s="24"/>
      <c r="E475" s="23">
        <f>SUBTOTAL(9,E474:E474)</f>
      </c>
      <c r="F475" s="23" t="s">
        <v>218</v>
      </c>
      <c r="G475" s="23">
        <f>SUBTOTAL(9,G474:G474)</f>
      </c>
    </row>
    <row r="476" ht="25" customHeight="1">
      <c r="A476" s="24" t="s">
        <v>505</v>
      </c>
      <c r="B476" s="24"/>
      <c r="C476" s="24"/>
      <c r="D476" s="24"/>
      <c r="E476" s="24"/>
      <c r="F476" s="24"/>
      <c r="G476" s="23">
        <f>SUBTOTAL(9,G470:G475)</f>
      </c>
    </row>
    <row r="477" ht="25" customHeight="1">
</row>
    <row r="478" ht="20" customHeight="1">
      <c r="A478" s="21" t="s">
        <v>307</v>
      </c>
      <c r="B478" s="21"/>
      <c r="C478" s="22" t="s">
        <v>176</v>
      </c>
      <c r="D478" s="22"/>
      <c r="E478" s="22"/>
      <c r="F478" s="22"/>
      <c r="G478" s="22"/>
    </row>
    <row r="479" ht="20" customHeight="1">
      <c r="A479" s="21" t="s">
        <v>308</v>
      </c>
      <c r="B479" s="21"/>
      <c r="C479" s="22" t="s">
        <v>452</v>
      </c>
      <c r="D479" s="22"/>
      <c r="E479" s="22"/>
      <c r="F479" s="22"/>
      <c r="G479" s="22"/>
    </row>
    <row r="480" ht="25" customHeight="1">
      <c r="A480" s="21" t="s">
        <v>310</v>
      </c>
      <c r="B480" s="21"/>
      <c r="C480" s="22" t="s">
        <v>277</v>
      </c>
      <c r="D480" s="22"/>
      <c r="E480" s="22"/>
      <c r="F480" s="22"/>
      <c r="G480" s="22"/>
    </row>
    <row r="481" ht="15" customHeight="1">
</row>
    <row r="482" ht="25" customHeight="1">
      <c r="A482" s="3" t="s">
        <v>524</v>
      </c>
      <c r="B482" s="3"/>
      <c r="C482" s="3"/>
      <c r="D482" s="3"/>
      <c r="E482" s="3"/>
      <c r="F482" s="3"/>
      <c r="G482" s="3"/>
    </row>
    <row r="483" ht="15" customHeight="1">
</row>
    <row r="484" ht="50" customHeight="1">
      <c r="A484" s="11" t="s">
        <v>210</v>
      </c>
      <c r="B484" s="11" t="s">
        <v>462</v>
      </c>
      <c r="C484" s="11"/>
      <c r="D484" s="11" t="s">
        <v>498</v>
      </c>
      <c r="E484" s="11" t="s">
        <v>499</v>
      </c>
      <c r="F484" s="11" t="s">
        <v>500</v>
      </c>
      <c r="G484" s="11" t="s">
        <v>501</v>
      </c>
    </row>
    <row r="485" ht="15" customHeight="1">
      <c r="A485" s="11">
        <v>1</v>
      </c>
      <c r="B485" s="11">
        <v>2</v>
      </c>
      <c r="C485" s="11"/>
      <c r="D485" s="11">
        <v>3</v>
      </c>
      <c r="E485" s="11">
        <v>4</v>
      </c>
      <c r="F485" s="11">
        <v>5</v>
      </c>
      <c r="G485" s="11">
        <v>6</v>
      </c>
    </row>
    <row r="486" ht="40" customHeight="1">
      <c r="A486" s="11" t="s">
        <v>525</v>
      </c>
      <c r="B486" s="12" t="s">
        <v>526</v>
      </c>
      <c r="C486" s="12"/>
      <c r="D486" s="11" t="s">
        <v>56</v>
      </c>
      <c r="E486" s="15">
        <v>10</v>
      </c>
      <c r="F486" s="15">
        <v>10000</v>
      </c>
      <c r="G486" s="15">
        <v>100000</v>
      </c>
    </row>
    <row r="487" ht="25" customHeight="1">
      <c r="A487" s="24" t="s">
        <v>504</v>
      </c>
      <c r="B487" s="24"/>
      <c r="C487" s="24"/>
      <c r="D487" s="24"/>
      <c r="E487" s="23">
        <f>SUBTOTAL(9,E486:E486)</f>
      </c>
      <c r="F487" s="23" t="s">
        <v>218</v>
      </c>
      <c r="G487" s="23">
        <f>SUBTOTAL(9,G486:G486)</f>
      </c>
    </row>
    <row r="488" ht="25" customHeight="1">
      <c r="A488" s="24" t="s">
        <v>505</v>
      </c>
      <c r="B488" s="24"/>
      <c r="C488" s="24"/>
      <c r="D488" s="24"/>
      <c r="E488" s="24"/>
      <c r="F488" s="24"/>
      <c r="G488" s="23">
        <f>SUBTOTAL(9,G486:G487)</f>
      </c>
    </row>
    <row r="489" ht="25" customHeight="1">
</row>
    <row r="490" ht="20" customHeight="1">
      <c r="A490" s="21" t="s">
        <v>307</v>
      </c>
      <c r="B490" s="21"/>
      <c r="C490" s="22" t="s">
        <v>176</v>
      </c>
      <c r="D490" s="22"/>
      <c r="E490" s="22"/>
      <c r="F490" s="22"/>
      <c r="G490" s="22"/>
    </row>
    <row r="491" ht="20" customHeight="1">
      <c r="A491" s="21" t="s">
        <v>308</v>
      </c>
      <c r="B491" s="21"/>
      <c r="C491" s="22" t="s">
        <v>452</v>
      </c>
      <c r="D491" s="22"/>
      <c r="E491" s="22"/>
      <c r="F491" s="22"/>
      <c r="G491" s="22"/>
    </row>
    <row r="492" ht="25" customHeight="1">
      <c r="A492" s="21" t="s">
        <v>310</v>
      </c>
      <c r="B492" s="21"/>
      <c r="C492" s="22" t="s">
        <v>277</v>
      </c>
      <c r="D492" s="22"/>
      <c r="E492" s="22"/>
      <c r="F492" s="22"/>
      <c r="G492" s="22"/>
    </row>
    <row r="493" ht="15" customHeight="1">
</row>
    <row r="494" ht="25" customHeight="1">
      <c r="A494" s="3" t="s">
        <v>527</v>
      </c>
      <c r="B494" s="3"/>
      <c r="C494" s="3"/>
      <c r="D494" s="3"/>
      <c r="E494" s="3"/>
      <c r="F494" s="3"/>
      <c r="G494" s="3"/>
    </row>
    <row r="495" ht="15" customHeight="1">
</row>
    <row r="496" ht="50" customHeight="1">
      <c r="A496" s="11" t="s">
        <v>210</v>
      </c>
      <c r="B496" s="11" t="s">
        <v>462</v>
      </c>
      <c r="C496" s="11"/>
      <c r="D496" s="11" t="s">
        <v>498</v>
      </c>
      <c r="E496" s="11" t="s">
        <v>499</v>
      </c>
      <c r="F496" s="11" t="s">
        <v>500</v>
      </c>
      <c r="G496" s="11" t="s">
        <v>501</v>
      </c>
    </row>
    <row r="497" ht="15" customHeight="1">
      <c r="A497" s="11">
        <v>1</v>
      </c>
      <c r="B497" s="11">
        <v>2</v>
      </c>
      <c r="C497" s="11"/>
      <c r="D497" s="11">
        <v>3</v>
      </c>
      <c r="E497" s="11">
        <v>4</v>
      </c>
      <c r="F497" s="11">
        <v>5</v>
      </c>
      <c r="G497" s="11">
        <v>6</v>
      </c>
    </row>
    <row r="498" ht="40" customHeight="1">
      <c r="A498" s="11" t="s">
        <v>380</v>
      </c>
      <c r="B498" s="12" t="s">
        <v>528</v>
      </c>
      <c r="C498" s="12"/>
      <c r="D498" s="11" t="s">
        <v>56</v>
      </c>
      <c r="E498" s="15">
        <v>100</v>
      </c>
      <c r="F498" s="15">
        <v>1000</v>
      </c>
      <c r="G498" s="15">
        <v>100000</v>
      </c>
    </row>
    <row r="499" ht="25" customHeight="1">
      <c r="A499" s="24" t="s">
        <v>504</v>
      </c>
      <c r="B499" s="24"/>
      <c r="C499" s="24"/>
      <c r="D499" s="24"/>
      <c r="E499" s="23">
        <f>SUBTOTAL(9,E498:E498)</f>
      </c>
      <c r="F499" s="23" t="s">
        <v>218</v>
      </c>
      <c r="G499" s="23">
        <f>SUBTOTAL(9,G498:G498)</f>
      </c>
    </row>
    <row r="500" ht="25" customHeight="1">
      <c r="A500" s="24" t="s">
        <v>505</v>
      </c>
      <c r="B500" s="24"/>
      <c r="C500" s="24"/>
      <c r="D500" s="24"/>
      <c r="E500" s="24"/>
      <c r="F500" s="24"/>
      <c r="G500" s="23">
        <f>SUBTOTAL(9,G498:G499)</f>
      </c>
    </row>
    <row r="501" ht="25" customHeight="1">
</row>
    <row r="502" ht="20" customHeight="1">
      <c r="A502" s="21" t="s">
        <v>307</v>
      </c>
      <c r="B502" s="21"/>
      <c r="C502" s="22" t="s">
        <v>176</v>
      </c>
      <c r="D502" s="22"/>
      <c r="E502" s="22"/>
      <c r="F502" s="22"/>
      <c r="G502" s="22"/>
    </row>
    <row r="503" ht="20" customHeight="1">
      <c r="A503" s="21" t="s">
        <v>308</v>
      </c>
      <c r="B503" s="21"/>
      <c r="C503" s="22" t="s">
        <v>452</v>
      </c>
      <c r="D503" s="22"/>
      <c r="E503" s="22"/>
      <c r="F503" s="22"/>
      <c r="G503" s="22"/>
    </row>
    <row r="504" ht="25" customHeight="1">
      <c r="A504" s="21" t="s">
        <v>310</v>
      </c>
      <c r="B504" s="21"/>
      <c r="C504" s="22" t="s">
        <v>277</v>
      </c>
      <c r="D504" s="22"/>
      <c r="E504" s="22"/>
      <c r="F504" s="22"/>
      <c r="G504" s="22"/>
    </row>
    <row r="505" ht="15" customHeight="1">
</row>
    <row r="506" ht="25" customHeight="1">
      <c r="A506" s="3" t="s">
        <v>531</v>
      </c>
      <c r="B506" s="3"/>
      <c r="C506" s="3"/>
      <c r="D506" s="3"/>
      <c r="E506" s="3"/>
      <c r="F506" s="3"/>
      <c r="G506" s="3"/>
    </row>
    <row r="507" ht="15" customHeight="1">
</row>
    <row r="508" ht="50" customHeight="1">
      <c r="A508" s="11" t="s">
        <v>210</v>
      </c>
      <c r="B508" s="11" t="s">
        <v>462</v>
      </c>
      <c r="C508" s="11"/>
      <c r="D508" s="11" t="s">
        <v>498</v>
      </c>
      <c r="E508" s="11" t="s">
        <v>499</v>
      </c>
      <c r="F508" s="11" t="s">
        <v>500</v>
      </c>
      <c r="G508" s="11" t="s">
        <v>501</v>
      </c>
    </row>
    <row r="509" ht="15" customHeight="1">
      <c r="A509" s="11">
        <v>1</v>
      </c>
      <c r="B509" s="11">
        <v>2</v>
      </c>
      <c r="C509" s="11"/>
      <c r="D509" s="11">
        <v>3</v>
      </c>
      <c r="E509" s="11">
        <v>4</v>
      </c>
      <c r="F509" s="11">
        <v>5</v>
      </c>
      <c r="G509" s="11">
        <v>6</v>
      </c>
    </row>
    <row r="510" ht="40" customHeight="1">
      <c r="A510" s="11" t="s">
        <v>532</v>
      </c>
      <c r="B510" s="12" t="s">
        <v>533</v>
      </c>
      <c r="C510" s="12"/>
      <c r="D510" s="11" t="s">
        <v>56</v>
      </c>
      <c r="E510" s="15">
        <v>50</v>
      </c>
      <c r="F510" s="15">
        <v>10000</v>
      </c>
      <c r="G510" s="15">
        <v>500000</v>
      </c>
    </row>
    <row r="511" ht="25" customHeight="1">
      <c r="A511" s="24" t="s">
        <v>504</v>
      </c>
      <c r="B511" s="24"/>
      <c r="C511" s="24"/>
      <c r="D511" s="24"/>
      <c r="E511" s="23">
        <f>SUBTOTAL(9,E510:E510)</f>
      </c>
      <c r="F511" s="23" t="s">
        <v>218</v>
      </c>
      <c r="G511" s="23">
        <f>SUBTOTAL(9,G510:G510)</f>
      </c>
    </row>
    <row r="512" ht="25" customHeight="1">
      <c r="A512" s="24" t="s">
        <v>505</v>
      </c>
      <c r="B512" s="24"/>
      <c r="C512" s="24"/>
      <c r="D512" s="24"/>
      <c r="E512" s="24"/>
      <c r="F512" s="24"/>
      <c r="G512" s="23">
        <f>SUBTOTAL(9,G510:G511)</f>
      </c>
    </row>
    <row r="513" ht="25" customHeight="1">
</row>
    <row r="514" ht="20" customHeight="1">
      <c r="A514" s="21" t="s">
        <v>307</v>
      </c>
      <c r="B514" s="21"/>
      <c r="C514" s="22" t="s">
        <v>176</v>
      </c>
      <c r="D514" s="22"/>
      <c r="E514" s="22"/>
      <c r="F514" s="22"/>
      <c r="G514" s="22"/>
    </row>
    <row r="515" ht="20" customHeight="1">
      <c r="A515" s="21" t="s">
        <v>308</v>
      </c>
      <c r="B515" s="21"/>
      <c r="C515" s="22" t="s">
        <v>452</v>
      </c>
      <c r="D515" s="22"/>
      <c r="E515" s="22"/>
      <c r="F515" s="22"/>
      <c r="G515" s="22"/>
    </row>
    <row r="516" ht="25" customHeight="1">
      <c r="A516" s="21" t="s">
        <v>310</v>
      </c>
      <c r="B516" s="21"/>
      <c r="C516" s="22" t="s">
        <v>277</v>
      </c>
      <c r="D516" s="22"/>
      <c r="E516" s="22"/>
      <c r="F516" s="22"/>
      <c r="G516" s="22"/>
    </row>
    <row r="517" ht="15" customHeight="1">
</row>
    <row r="518" ht="25" customHeight="1">
      <c r="A518" s="3" t="s">
        <v>534</v>
      </c>
      <c r="B518" s="3"/>
      <c r="C518" s="3"/>
      <c r="D518" s="3"/>
      <c r="E518" s="3"/>
      <c r="F518" s="3"/>
      <c r="G518" s="3"/>
    </row>
    <row r="519" ht="15" customHeight="1">
</row>
    <row r="520" ht="50" customHeight="1">
      <c r="A520" s="11" t="s">
        <v>210</v>
      </c>
      <c r="B520" s="11" t="s">
        <v>462</v>
      </c>
      <c r="C520" s="11"/>
      <c r="D520" s="11" t="s">
        <v>498</v>
      </c>
      <c r="E520" s="11" t="s">
        <v>499</v>
      </c>
      <c r="F520" s="11" t="s">
        <v>500</v>
      </c>
      <c r="G520" s="11" t="s">
        <v>501</v>
      </c>
    </row>
    <row r="521" ht="15" customHeight="1">
      <c r="A521" s="11">
        <v>1</v>
      </c>
      <c r="B521" s="11">
        <v>2</v>
      </c>
      <c r="C521" s="11"/>
      <c r="D521" s="11">
        <v>3</v>
      </c>
      <c r="E521" s="11">
        <v>4</v>
      </c>
      <c r="F521" s="11">
        <v>5</v>
      </c>
      <c r="G521" s="11">
        <v>6</v>
      </c>
    </row>
    <row r="522" ht="20" customHeight="1">
      <c r="A522" s="11" t="s">
        <v>424</v>
      </c>
      <c r="B522" s="12" t="s">
        <v>535</v>
      </c>
      <c r="C522" s="12"/>
      <c r="D522" s="11" t="s">
        <v>56</v>
      </c>
      <c r="E522" s="15">
        <v>1000</v>
      </c>
      <c r="F522" s="15">
        <v>1000</v>
      </c>
      <c r="G522" s="15">
        <v>1000000</v>
      </c>
    </row>
    <row r="523" ht="25" customHeight="1">
      <c r="A523" s="24" t="s">
        <v>504</v>
      </c>
      <c r="B523" s="24"/>
      <c r="C523" s="24"/>
      <c r="D523" s="24"/>
      <c r="E523" s="23">
        <f>SUBTOTAL(9,E522:E522)</f>
      </c>
      <c r="F523" s="23" t="s">
        <v>218</v>
      </c>
      <c r="G523" s="23">
        <f>SUBTOTAL(9,G522:G522)</f>
      </c>
    </row>
    <row r="524" ht="25" customHeight="1">
      <c r="A524" s="24" t="s">
        <v>505</v>
      </c>
      <c r="B524" s="24"/>
      <c r="C524" s="24"/>
      <c r="D524" s="24"/>
      <c r="E524" s="24"/>
      <c r="F524" s="24"/>
      <c r="G524" s="23">
        <f>SUBTOTAL(9,G522:G523)</f>
      </c>
    </row>
    <row r="525" ht="25" customHeight="1">
</row>
    <row r="526" ht="20" customHeight="1">
      <c r="A526" s="21" t="s">
        <v>307</v>
      </c>
      <c r="B526" s="21"/>
      <c r="C526" s="22" t="s">
        <v>176</v>
      </c>
      <c r="D526" s="22"/>
      <c r="E526" s="22"/>
      <c r="F526" s="22"/>
      <c r="G526" s="22"/>
    </row>
    <row r="527" ht="20" customHeight="1">
      <c r="A527" s="21" t="s">
        <v>308</v>
      </c>
      <c r="B527" s="21"/>
      <c r="C527" s="22" t="s">
        <v>337</v>
      </c>
      <c r="D527" s="22"/>
      <c r="E527" s="22"/>
      <c r="F527" s="22"/>
      <c r="G527" s="22"/>
    </row>
    <row r="528" ht="25" customHeight="1">
      <c r="A528" s="21" t="s">
        <v>310</v>
      </c>
      <c r="B528" s="21"/>
      <c r="C528" s="22" t="s">
        <v>277</v>
      </c>
      <c r="D528" s="22"/>
      <c r="E528" s="22"/>
      <c r="F528" s="22"/>
      <c r="G528" s="22"/>
    </row>
    <row r="529" ht="15" customHeight="1">
</row>
    <row r="530" ht="25" customHeight="1">
      <c r="A530" s="3" t="s">
        <v>536</v>
      </c>
      <c r="B530" s="3"/>
      <c r="C530" s="3"/>
      <c r="D530" s="3"/>
      <c r="E530" s="3"/>
      <c r="F530" s="3"/>
      <c r="G530" s="3"/>
    </row>
    <row r="531" ht="15" customHeight="1">
</row>
    <row r="532" ht="50" customHeight="1">
      <c r="A532" s="11" t="s">
        <v>210</v>
      </c>
      <c r="B532" s="11" t="s">
        <v>462</v>
      </c>
      <c r="C532" s="11"/>
      <c r="D532" s="11" t="s">
        <v>498</v>
      </c>
      <c r="E532" s="11" t="s">
        <v>499</v>
      </c>
      <c r="F532" s="11" t="s">
        <v>500</v>
      </c>
      <c r="G532" s="11" t="s">
        <v>501</v>
      </c>
    </row>
    <row r="533" ht="15" customHeight="1">
      <c r="A533" s="11">
        <v>1</v>
      </c>
      <c r="B533" s="11">
        <v>2</v>
      </c>
      <c r="C533" s="11"/>
      <c r="D533" s="11">
        <v>3</v>
      </c>
      <c r="E533" s="11">
        <v>4</v>
      </c>
      <c r="F533" s="11">
        <v>5</v>
      </c>
      <c r="G533" s="11">
        <v>6</v>
      </c>
    </row>
    <row r="534" ht="40" customHeight="1">
      <c r="A534" s="11" t="s">
        <v>215</v>
      </c>
      <c r="B534" s="12" t="s">
        <v>537</v>
      </c>
      <c r="C534" s="12"/>
      <c r="D534" s="11" t="s">
        <v>56</v>
      </c>
      <c r="E534" s="15">
        <v>13.75</v>
      </c>
      <c r="F534" s="15">
        <v>16000</v>
      </c>
      <c r="G534" s="15">
        <v>220000</v>
      </c>
    </row>
    <row r="535" ht="25" customHeight="1">
      <c r="A535" s="24" t="s">
        <v>504</v>
      </c>
      <c r="B535" s="24"/>
      <c r="C535" s="24"/>
      <c r="D535" s="24"/>
      <c r="E535" s="23">
        <f>SUBTOTAL(9,E534:E534)</f>
      </c>
      <c r="F535" s="23" t="s">
        <v>218</v>
      </c>
      <c r="G535" s="23">
        <f>SUBTOTAL(9,G534:G534)</f>
      </c>
    </row>
    <row r="536" ht="40" customHeight="1">
      <c r="A536" s="11" t="s">
        <v>323</v>
      </c>
      <c r="B536" s="12" t="s">
        <v>538</v>
      </c>
      <c r="C536" s="12"/>
      <c r="D536" s="11" t="s">
        <v>56</v>
      </c>
      <c r="E536" s="15">
        <v>1</v>
      </c>
      <c r="F536" s="15">
        <v>50000</v>
      </c>
      <c r="G536" s="15">
        <v>50000</v>
      </c>
    </row>
    <row r="537" ht="25" customHeight="1">
      <c r="A537" s="24" t="s">
        <v>504</v>
      </c>
      <c r="B537" s="24"/>
      <c r="C537" s="24"/>
      <c r="D537" s="24"/>
      <c r="E537" s="23">
        <f>SUBTOTAL(9,E536:E536)</f>
      </c>
      <c r="F537" s="23" t="s">
        <v>218</v>
      </c>
      <c r="G537" s="23">
        <f>SUBTOTAL(9,G536:G536)</f>
      </c>
    </row>
    <row r="538" ht="80" customHeight="1">
      <c r="A538" s="11" t="s">
        <v>432</v>
      </c>
      <c r="B538" s="12" t="s">
        <v>539</v>
      </c>
      <c r="C538" s="12"/>
      <c r="D538" s="11" t="s">
        <v>56</v>
      </c>
      <c r="E538" s="15">
        <v>4</v>
      </c>
      <c r="F538" s="15">
        <v>10000</v>
      </c>
      <c r="G538" s="15">
        <v>40000</v>
      </c>
    </row>
    <row r="539" ht="100" customHeight="1">
      <c r="A539" s="11" t="s">
        <v>432</v>
      </c>
      <c r="B539" s="12" t="s">
        <v>540</v>
      </c>
      <c r="C539" s="12"/>
      <c r="D539" s="11" t="s">
        <v>56</v>
      </c>
      <c r="E539" s="15">
        <v>4</v>
      </c>
      <c r="F539" s="15">
        <v>10000</v>
      </c>
      <c r="G539" s="15">
        <v>40000</v>
      </c>
    </row>
    <row r="540" ht="25" customHeight="1">
      <c r="A540" s="24" t="s">
        <v>504</v>
      </c>
      <c r="B540" s="24"/>
      <c r="C540" s="24"/>
      <c r="D540" s="24"/>
      <c r="E540" s="23">
        <f>SUBTOTAL(9,E538:E539)</f>
      </c>
      <c r="F540" s="23" t="s">
        <v>218</v>
      </c>
      <c r="G540" s="23">
        <f>SUBTOTAL(9,G538:G539)</f>
      </c>
    </row>
    <row r="541" ht="25" customHeight="1">
      <c r="A541" s="24" t="s">
        <v>505</v>
      </c>
      <c r="B541" s="24"/>
      <c r="C541" s="24"/>
      <c r="D541" s="24"/>
      <c r="E541" s="24"/>
      <c r="F541" s="24"/>
      <c r="G541" s="23">
        <f>SUBTOTAL(9,G534:G540)</f>
      </c>
    </row>
    <row r="542" ht="25" customHeight="1">
</row>
    <row r="543" ht="20" customHeight="1">
      <c r="A543" s="21" t="s">
        <v>307</v>
      </c>
      <c r="B543" s="21"/>
      <c r="C543" s="22" t="s">
        <v>176</v>
      </c>
      <c r="D543" s="22"/>
      <c r="E543" s="22"/>
      <c r="F543" s="22"/>
      <c r="G543" s="22"/>
    </row>
    <row r="544" ht="20" customHeight="1">
      <c r="A544" s="21" t="s">
        <v>308</v>
      </c>
      <c r="B544" s="21"/>
      <c r="C544" s="22" t="s">
        <v>337</v>
      </c>
      <c r="D544" s="22"/>
      <c r="E544" s="22"/>
      <c r="F544" s="22"/>
      <c r="G544" s="22"/>
    </row>
    <row r="545" ht="25" customHeight="1">
      <c r="A545" s="21" t="s">
        <v>310</v>
      </c>
      <c r="B545" s="21"/>
      <c r="C545" s="22" t="s">
        <v>277</v>
      </c>
      <c r="D545" s="22"/>
      <c r="E545" s="22"/>
      <c r="F545" s="22"/>
      <c r="G545" s="22"/>
    </row>
    <row r="546" ht="15" customHeight="1">
</row>
    <row r="547" ht="25" customHeight="1">
      <c r="A547" s="3" t="s">
        <v>497</v>
      </c>
      <c r="B547" s="3"/>
      <c r="C547" s="3"/>
      <c r="D547" s="3"/>
      <c r="E547" s="3"/>
      <c r="F547" s="3"/>
      <c r="G547" s="3"/>
    </row>
    <row r="548" ht="15" customHeight="1">
</row>
    <row r="549" ht="50" customHeight="1">
      <c r="A549" s="11" t="s">
        <v>210</v>
      </c>
      <c r="B549" s="11" t="s">
        <v>462</v>
      </c>
      <c r="C549" s="11"/>
      <c r="D549" s="11" t="s">
        <v>498</v>
      </c>
      <c r="E549" s="11" t="s">
        <v>499</v>
      </c>
      <c r="F549" s="11" t="s">
        <v>500</v>
      </c>
      <c r="G549" s="11" t="s">
        <v>501</v>
      </c>
    </row>
    <row r="550" ht="15" customHeight="1">
      <c r="A550" s="11">
        <v>1</v>
      </c>
      <c r="B550" s="11">
        <v>2</v>
      </c>
      <c r="C550" s="11"/>
      <c r="D550" s="11">
        <v>3</v>
      </c>
      <c r="E550" s="11">
        <v>4</v>
      </c>
      <c r="F550" s="11">
        <v>5</v>
      </c>
      <c r="G550" s="11">
        <v>6</v>
      </c>
    </row>
    <row r="551" ht="20" customHeight="1">
      <c r="A551" s="11" t="s">
        <v>502</v>
      </c>
      <c r="B551" s="12" t="s">
        <v>503</v>
      </c>
      <c r="C551" s="12"/>
      <c r="D551" s="11" t="s">
        <v>56</v>
      </c>
      <c r="E551" s="15">
        <v>25</v>
      </c>
      <c r="F551" s="15">
        <v>2000</v>
      </c>
      <c r="G551" s="15">
        <v>50000</v>
      </c>
    </row>
    <row r="552" ht="25" customHeight="1">
      <c r="A552" s="24" t="s">
        <v>504</v>
      </c>
      <c r="B552" s="24"/>
      <c r="C552" s="24"/>
      <c r="D552" s="24"/>
      <c r="E552" s="23">
        <f>SUBTOTAL(9,E551:E551)</f>
      </c>
      <c r="F552" s="23" t="s">
        <v>218</v>
      </c>
      <c r="G552" s="23">
        <f>SUBTOTAL(9,G551:G551)</f>
      </c>
    </row>
    <row r="553" ht="25" customHeight="1">
      <c r="A553" s="24" t="s">
        <v>505</v>
      </c>
      <c r="B553" s="24"/>
      <c r="C553" s="24"/>
      <c r="D553" s="24"/>
      <c r="E553" s="24"/>
      <c r="F553" s="24"/>
      <c r="G553" s="23">
        <f>SUBTOTAL(9,G551:G552)</f>
      </c>
    </row>
    <row r="554" ht="25" customHeight="1">
</row>
    <row r="555" ht="20" customHeight="1">
      <c r="A555" s="21" t="s">
        <v>307</v>
      </c>
      <c r="B555" s="21"/>
      <c r="C555" s="22" t="s">
        <v>176</v>
      </c>
      <c r="D555" s="22"/>
      <c r="E555" s="22"/>
      <c r="F555" s="22"/>
      <c r="G555" s="22"/>
    </row>
    <row r="556" ht="20" customHeight="1">
      <c r="A556" s="21" t="s">
        <v>308</v>
      </c>
      <c r="B556" s="21"/>
      <c r="C556" s="22" t="s">
        <v>337</v>
      </c>
      <c r="D556" s="22"/>
      <c r="E556" s="22"/>
      <c r="F556" s="22"/>
      <c r="G556" s="22"/>
    </row>
    <row r="557" ht="25" customHeight="1">
      <c r="A557" s="21" t="s">
        <v>310</v>
      </c>
      <c r="B557" s="21"/>
      <c r="C557" s="22" t="s">
        <v>277</v>
      </c>
      <c r="D557" s="22"/>
      <c r="E557" s="22"/>
      <c r="F557" s="22"/>
      <c r="G557" s="22"/>
    </row>
    <row r="558" ht="15" customHeight="1">
</row>
    <row r="559" ht="25" customHeight="1">
      <c r="A559" s="3" t="s">
        <v>541</v>
      </c>
      <c r="B559" s="3"/>
      <c r="C559" s="3"/>
      <c r="D559" s="3"/>
      <c r="E559" s="3"/>
      <c r="F559" s="3"/>
      <c r="G559" s="3"/>
    </row>
    <row r="560" ht="15" customHeight="1">
</row>
    <row r="561" ht="50" customHeight="1">
      <c r="A561" s="11" t="s">
        <v>210</v>
      </c>
      <c r="B561" s="11" t="s">
        <v>462</v>
      </c>
      <c r="C561" s="11"/>
      <c r="D561" s="11" t="s">
        <v>498</v>
      </c>
      <c r="E561" s="11" t="s">
        <v>499</v>
      </c>
      <c r="F561" s="11" t="s">
        <v>500</v>
      </c>
      <c r="G561" s="11" t="s">
        <v>501</v>
      </c>
    </row>
    <row r="562" ht="15" customHeight="1">
      <c r="A562" s="11">
        <v>1</v>
      </c>
      <c r="B562" s="11">
        <v>2</v>
      </c>
      <c r="C562" s="11"/>
      <c r="D562" s="11">
        <v>3</v>
      </c>
      <c r="E562" s="11">
        <v>4</v>
      </c>
      <c r="F562" s="11">
        <v>5</v>
      </c>
      <c r="G562" s="11">
        <v>6</v>
      </c>
    </row>
    <row r="563" ht="100" customHeight="1">
      <c r="A563" s="11" t="s">
        <v>325</v>
      </c>
      <c r="B563" s="12" t="s">
        <v>542</v>
      </c>
      <c r="C563" s="12"/>
      <c r="D563" s="11" t="s">
        <v>56</v>
      </c>
      <c r="E563" s="15">
        <v>12</v>
      </c>
      <c r="F563" s="15">
        <v>22906.41</v>
      </c>
      <c r="G563" s="15">
        <v>274876.92</v>
      </c>
    </row>
    <row r="564" ht="25" customHeight="1">
      <c r="A564" s="24" t="s">
        <v>504</v>
      </c>
      <c r="B564" s="24"/>
      <c r="C564" s="24"/>
      <c r="D564" s="24"/>
      <c r="E564" s="23">
        <f>SUBTOTAL(9,E563:E563)</f>
      </c>
      <c r="F564" s="23" t="s">
        <v>218</v>
      </c>
      <c r="G564" s="23">
        <f>SUBTOTAL(9,G563:G563)</f>
      </c>
    </row>
    <row r="565" ht="25" customHeight="1">
      <c r="A565" s="24" t="s">
        <v>505</v>
      </c>
      <c r="B565" s="24"/>
      <c r="C565" s="24"/>
      <c r="D565" s="24"/>
      <c r="E565" s="24"/>
      <c r="F565" s="24"/>
      <c r="G565" s="23">
        <f>SUBTOTAL(9,G563:G564)</f>
      </c>
    </row>
    <row r="566" ht="25" customHeight="1">
</row>
    <row r="567" ht="20" customHeight="1">
      <c r="A567" s="21" t="s">
        <v>307</v>
      </c>
      <c r="B567" s="21"/>
      <c r="C567" s="22" t="s">
        <v>176</v>
      </c>
      <c r="D567" s="22"/>
      <c r="E567" s="22"/>
      <c r="F567" s="22"/>
      <c r="G567" s="22"/>
    </row>
    <row r="568" ht="20" customHeight="1">
      <c r="A568" s="21" t="s">
        <v>308</v>
      </c>
      <c r="B568" s="21"/>
      <c r="C568" s="22" t="s">
        <v>337</v>
      </c>
      <c r="D568" s="22"/>
      <c r="E568" s="22"/>
      <c r="F568" s="22"/>
      <c r="G568" s="22"/>
    </row>
    <row r="569" ht="25" customHeight="1">
      <c r="A569" s="21" t="s">
        <v>310</v>
      </c>
      <c r="B569" s="21"/>
      <c r="C569" s="22" t="s">
        <v>277</v>
      </c>
      <c r="D569" s="22"/>
      <c r="E569" s="22"/>
      <c r="F569" s="22"/>
      <c r="G569" s="22"/>
    </row>
    <row r="570" ht="15" customHeight="1">
</row>
    <row r="571" ht="25" customHeight="1">
      <c r="A571" s="3" t="s">
        <v>543</v>
      </c>
      <c r="B571" s="3"/>
      <c r="C571" s="3"/>
      <c r="D571" s="3"/>
      <c r="E571" s="3"/>
      <c r="F571" s="3"/>
      <c r="G571" s="3"/>
    </row>
    <row r="572" ht="15" customHeight="1">
</row>
    <row r="573" ht="50" customHeight="1">
      <c r="A573" s="11" t="s">
        <v>210</v>
      </c>
      <c r="B573" s="11" t="s">
        <v>462</v>
      </c>
      <c r="C573" s="11"/>
      <c r="D573" s="11" t="s">
        <v>498</v>
      </c>
      <c r="E573" s="11" t="s">
        <v>499</v>
      </c>
      <c r="F573" s="11" t="s">
        <v>500</v>
      </c>
      <c r="G573" s="11" t="s">
        <v>501</v>
      </c>
    </row>
    <row r="574" ht="15" customHeight="1">
      <c r="A574" s="11">
        <v>1</v>
      </c>
      <c r="B574" s="11">
        <v>2</v>
      </c>
      <c r="C574" s="11"/>
      <c r="D574" s="11">
        <v>3</v>
      </c>
      <c r="E574" s="11">
        <v>4</v>
      </c>
      <c r="F574" s="11">
        <v>5</v>
      </c>
      <c r="G574" s="11">
        <v>6</v>
      </c>
    </row>
    <row r="575" ht="100" customHeight="1">
      <c r="A575" s="11" t="s">
        <v>544</v>
      </c>
      <c r="B575" s="12" t="s">
        <v>545</v>
      </c>
      <c r="C575" s="12"/>
      <c r="D575" s="11" t="s">
        <v>56</v>
      </c>
      <c r="E575" s="15">
        <v>1</v>
      </c>
      <c r="F575" s="15">
        <v>250000</v>
      </c>
      <c r="G575" s="15">
        <v>250000</v>
      </c>
    </row>
    <row r="576" ht="25" customHeight="1">
      <c r="A576" s="24" t="s">
        <v>504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25" customHeight="1">
      <c r="A577" s="24" t="s">
        <v>505</v>
      </c>
      <c r="B577" s="24"/>
      <c r="C577" s="24"/>
      <c r="D577" s="24"/>
      <c r="E577" s="24"/>
      <c r="F577" s="24"/>
      <c r="G577" s="23">
        <f>SUBTOTAL(9,G575:G576)</f>
      </c>
    </row>
    <row r="578" ht="25" customHeight="1">
</row>
    <row r="579" ht="20" customHeight="1">
      <c r="A579" s="21" t="s">
        <v>307</v>
      </c>
      <c r="B579" s="21"/>
      <c r="C579" s="22" t="s">
        <v>176</v>
      </c>
      <c r="D579" s="22"/>
      <c r="E579" s="22"/>
      <c r="F579" s="22"/>
      <c r="G579" s="22"/>
    </row>
    <row r="580" ht="20" customHeight="1">
      <c r="A580" s="21" t="s">
        <v>308</v>
      </c>
      <c r="B580" s="21"/>
      <c r="C580" s="22" t="s">
        <v>337</v>
      </c>
      <c r="D580" s="22"/>
      <c r="E580" s="22"/>
      <c r="F580" s="22"/>
      <c r="G580" s="22"/>
    </row>
    <row r="581" ht="25" customHeight="1">
      <c r="A581" s="21" t="s">
        <v>310</v>
      </c>
      <c r="B581" s="21"/>
      <c r="C581" s="22" t="s">
        <v>277</v>
      </c>
      <c r="D581" s="22"/>
      <c r="E581" s="22"/>
      <c r="F581" s="22"/>
      <c r="G581" s="22"/>
    </row>
    <row r="582" ht="15" customHeight="1">
</row>
    <row r="583" ht="25" customHeight="1">
      <c r="A583" s="3" t="s">
        <v>506</v>
      </c>
      <c r="B583" s="3"/>
      <c r="C583" s="3"/>
      <c r="D583" s="3"/>
      <c r="E583" s="3"/>
      <c r="F583" s="3"/>
      <c r="G583" s="3"/>
    </row>
    <row r="584" ht="15" customHeight="1">
</row>
    <row r="585" ht="50" customHeight="1">
      <c r="A585" s="11" t="s">
        <v>210</v>
      </c>
      <c r="B585" s="11" t="s">
        <v>462</v>
      </c>
      <c r="C585" s="11"/>
      <c r="D585" s="11" t="s">
        <v>498</v>
      </c>
      <c r="E585" s="11" t="s">
        <v>499</v>
      </c>
      <c r="F585" s="11" t="s">
        <v>500</v>
      </c>
      <c r="G585" s="11" t="s">
        <v>501</v>
      </c>
    </row>
    <row r="586" ht="15" customHeight="1">
      <c r="A586" s="11">
        <v>1</v>
      </c>
      <c r="B586" s="11">
        <v>2</v>
      </c>
      <c r="C586" s="11"/>
      <c r="D586" s="11">
        <v>3</v>
      </c>
      <c r="E586" s="11">
        <v>4</v>
      </c>
      <c r="F586" s="11">
        <v>5</v>
      </c>
      <c r="G586" s="11">
        <v>6</v>
      </c>
    </row>
    <row r="587" ht="40" customHeight="1">
      <c r="A587" s="11" t="s">
        <v>331</v>
      </c>
      <c r="B587" s="12" t="s">
        <v>546</v>
      </c>
      <c r="C587" s="12"/>
      <c r="D587" s="11" t="s">
        <v>56</v>
      </c>
      <c r="E587" s="15">
        <v>12</v>
      </c>
      <c r="F587" s="15">
        <v>12500</v>
      </c>
      <c r="G587" s="15">
        <v>150000</v>
      </c>
    </row>
    <row r="588" ht="25" customHeight="1">
      <c r="A588" s="24" t="s">
        <v>504</v>
      </c>
      <c r="B588" s="24"/>
      <c r="C588" s="24"/>
      <c r="D588" s="24"/>
      <c r="E588" s="23">
        <f>SUBTOTAL(9,E587:E587)</f>
      </c>
      <c r="F588" s="23" t="s">
        <v>218</v>
      </c>
      <c r="G588" s="23">
        <f>SUBTOTAL(9,G587:G587)</f>
      </c>
    </row>
    <row r="589" ht="40" customHeight="1">
      <c r="A589" s="11" t="s">
        <v>346</v>
      </c>
      <c r="B589" s="12" t="s">
        <v>547</v>
      </c>
      <c r="C589" s="12"/>
      <c r="D589" s="11" t="s">
        <v>56</v>
      </c>
      <c r="E589" s="15">
        <v>10</v>
      </c>
      <c r="F589" s="15">
        <v>15000</v>
      </c>
      <c r="G589" s="15">
        <v>150000</v>
      </c>
    </row>
    <row r="590" ht="25" customHeight="1">
      <c r="A590" s="24" t="s">
        <v>504</v>
      </c>
      <c r="B590" s="24"/>
      <c r="C590" s="24"/>
      <c r="D590" s="24"/>
      <c r="E590" s="23">
        <f>SUBTOTAL(9,E589:E589)</f>
      </c>
      <c r="F590" s="23" t="s">
        <v>218</v>
      </c>
      <c r="G590" s="23">
        <f>SUBTOTAL(9,G589:G589)</f>
      </c>
    </row>
    <row r="591" ht="40" customHeight="1">
      <c r="A591" s="11" t="s">
        <v>348</v>
      </c>
      <c r="B591" s="12" t="s">
        <v>548</v>
      </c>
      <c r="C591" s="12"/>
      <c r="D591" s="11" t="s">
        <v>56</v>
      </c>
      <c r="E591" s="15">
        <v>12</v>
      </c>
      <c r="F591" s="15">
        <v>12500</v>
      </c>
      <c r="G591" s="15">
        <v>150000</v>
      </c>
    </row>
    <row r="592" ht="25" customHeight="1">
      <c r="A592" s="24" t="s">
        <v>504</v>
      </c>
      <c r="B592" s="24"/>
      <c r="C592" s="24"/>
      <c r="D592" s="24"/>
      <c r="E592" s="23">
        <f>SUBTOTAL(9,E591:E591)</f>
      </c>
      <c r="F592" s="23" t="s">
        <v>218</v>
      </c>
      <c r="G592" s="23">
        <f>SUBTOTAL(9,G591:G591)</f>
      </c>
    </row>
    <row r="593" ht="40" customHeight="1">
      <c r="A593" s="11" t="s">
        <v>352</v>
      </c>
      <c r="B593" s="12" t="s">
        <v>549</v>
      </c>
      <c r="C593" s="12"/>
      <c r="D593" s="11" t="s">
        <v>56</v>
      </c>
      <c r="E593" s="15">
        <v>20</v>
      </c>
      <c r="F593" s="15">
        <v>10000</v>
      </c>
      <c r="G593" s="15">
        <v>200000</v>
      </c>
    </row>
    <row r="594" ht="25" customHeight="1">
      <c r="A594" s="24" t="s">
        <v>504</v>
      </c>
      <c r="B594" s="24"/>
      <c r="C594" s="24"/>
      <c r="D594" s="24"/>
      <c r="E594" s="23">
        <f>SUBTOTAL(9,E593:E593)</f>
      </c>
      <c r="F594" s="23" t="s">
        <v>218</v>
      </c>
      <c r="G594" s="23">
        <f>SUBTOTAL(9,G593:G593)</f>
      </c>
    </row>
    <row r="595" ht="40" customHeight="1">
      <c r="A595" s="11" t="s">
        <v>354</v>
      </c>
      <c r="B595" s="12" t="s">
        <v>550</v>
      </c>
      <c r="C595" s="12"/>
      <c r="D595" s="11" t="s">
        <v>56</v>
      </c>
      <c r="E595" s="15">
        <v>1</v>
      </c>
      <c r="F595" s="15">
        <v>500000</v>
      </c>
      <c r="G595" s="15">
        <v>500000</v>
      </c>
    </row>
    <row r="596" ht="25" customHeight="1">
      <c r="A596" s="24" t="s">
        <v>504</v>
      </c>
      <c r="B596" s="24"/>
      <c r="C596" s="24"/>
      <c r="D596" s="24"/>
      <c r="E596" s="23">
        <f>SUBTOTAL(9,E595:E595)</f>
      </c>
      <c r="F596" s="23" t="s">
        <v>218</v>
      </c>
      <c r="G596" s="23">
        <f>SUBTOTAL(9,G595:G595)</f>
      </c>
    </row>
    <row r="597" ht="20" customHeight="1">
      <c r="A597" s="11" t="s">
        <v>356</v>
      </c>
      <c r="B597" s="12" t="s">
        <v>551</v>
      </c>
      <c r="C597" s="12"/>
      <c r="D597" s="11" t="s">
        <v>56</v>
      </c>
      <c r="E597" s="15">
        <v>25</v>
      </c>
      <c r="F597" s="15">
        <v>10000</v>
      </c>
      <c r="G597" s="15">
        <v>250000</v>
      </c>
    </row>
    <row r="598" ht="25" customHeight="1">
      <c r="A598" s="24" t="s">
        <v>504</v>
      </c>
      <c r="B598" s="24"/>
      <c r="C598" s="24"/>
      <c r="D598" s="24"/>
      <c r="E598" s="23">
        <f>SUBTOTAL(9,E597:E597)</f>
      </c>
      <c r="F598" s="23" t="s">
        <v>218</v>
      </c>
      <c r="G598" s="23">
        <f>SUBTOTAL(9,G597:G597)</f>
      </c>
    </row>
    <row r="599" ht="20" customHeight="1">
      <c r="A599" s="11" t="s">
        <v>358</v>
      </c>
      <c r="B599" s="12" t="s">
        <v>552</v>
      </c>
      <c r="C599" s="12"/>
      <c r="D599" s="11" t="s">
        <v>56</v>
      </c>
      <c r="E599" s="15">
        <v>100</v>
      </c>
      <c r="F599" s="15">
        <v>4000</v>
      </c>
      <c r="G599" s="15">
        <v>400000</v>
      </c>
    </row>
    <row r="600" ht="25" customHeight="1">
      <c r="A600" s="24" t="s">
        <v>504</v>
      </c>
      <c r="B600" s="24"/>
      <c r="C600" s="24"/>
      <c r="D600" s="24"/>
      <c r="E600" s="23">
        <f>SUBTOTAL(9,E599:E599)</f>
      </c>
      <c r="F600" s="23" t="s">
        <v>218</v>
      </c>
      <c r="G600" s="23">
        <f>SUBTOTAL(9,G599:G599)</f>
      </c>
    </row>
    <row r="601" ht="40" customHeight="1">
      <c r="A601" s="11" t="s">
        <v>360</v>
      </c>
      <c r="B601" s="12" t="s">
        <v>553</v>
      </c>
      <c r="C601" s="12"/>
      <c r="D601" s="11" t="s">
        <v>56</v>
      </c>
      <c r="E601" s="15">
        <v>10</v>
      </c>
      <c r="F601" s="15">
        <v>522064.658</v>
      </c>
      <c r="G601" s="15">
        <v>5220646.58</v>
      </c>
    </row>
    <row r="602" ht="25" customHeight="1">
      <c r="A602" s="24" t="s">
        <v>504</v>
      </c>
      <c r="B602" s="24"/>
      <c r="C602" s="24"/>
      <c r="D602" s="24"/>
      <c r="E602" s="23">
        <f>SUBTOTAL(9,E601:E601)</f>
      </c>
      <c r="F602" s="23" t="s">
        <v>218</v>
      </c>
      <c r="G602" s="23">
        <f>SUBTOTAL(9,G601:G601)</f>
      </c>
    </row>
    <row r="603" ht="40" customHeight="1">
      <c r="A603" s="11" t="s">
        <v>362</v>
      </c>
      <c r="B603" s="12" t="s">
        <v>554</v>
      </c>
      <c r="C603" s="12"/>
      <c r="D603" s="11" t="s">
        <v>56</v>
      </c>
      <c r="E603" s="15">
        <v>15</v>
      </c>
      <c r="F603" s="15">
        <v>6000</v>
      </c>
      <c r="G603" s="15">
        <v>90000</v>
      </c>
    </row>
    <row r="604" ht="25" customHeight="1">
      <c r="A604" s="24" t="s">
        <v>504</v>
      </c>
      <c r="B604" s="24"/>
      <c r="C604" s="24"/>
      <c r="D604" s="24"/>
      <c r="E604" s="23">
        <f>SUBTOTAL(9,E603:E603)</f>
      </c>
      <c r="F604" s="23" t="s">
        <v>218</v>
      </c>
      <c r="G604" s="23">
        <f>SUBTOTAL(9,G603:G603)</f>
      </c>
    </row>
    <row r="605" ht="40" customHeight="1">
      <c r="A605" s="11" t="s">
        <v>555</v>
      </c>
      <c r="B605" s="12" t="s">
        <v>556</v>
      </c>
      <c r="C605" s="12"/>
      <c r="D605" s="11" t="s">
        <v>56</v>
      </c>
      <c r="E605" s="15">
        <v>20</v>
      </c>
      <c r="F605" s="15">
        <v>10000</v>
      </c>
      <c r="G605" s="15">
        <v>200000</v>
      </c>
    </row>
    <row r="606" ht="25" customHeight="1">
      <c r="A606" s="24" t="s">
        <v>504</v>
      </c>
      <c r="B606" s="24"/>
      <c r="C606" s="24"/>
      <c r="D606" s="24"/>
      <c r="E606" s="23">
        <f>SUBTOTAL(9,E605:E605)</f>
      </c>
      <c r="F606" s="23" t="s">
        <v>218</v>
      </c>
      <c r="G606" s="23">
        <f>SUBTOTAL(9,G605:G605)</f>
      </c>
    </row>
    <row r="607" ht="40" customHeight="1">
      <c r="A607" s="11" t="s">
        <v>364</v>
      </c>
      <c r="B607" s="12" t="s">
        <v>557</v>
      </c>
      <c r="C607" s="12"/>
      <c r="D607" s="11" t="s">
        <v>56</v>
      </c>
      <c r="E607" s="15">
        <v>12</v>
      </c>
      <c r="F607" s="15">
        <v>7000</v>
      </c>
      <c r="G607" s="15">
        <v>84000</v>
      </c>
    </row>
    <row r="608" ht="25" customHeight="1">
      <c r="A608" s="24" t="s">
        <v>504</v>
      </c>
      <c r="B608" s="24"/>
      <c r="C608" s="24"/>
      <c r="D608" s="24"/>
      <c r="E608" s="23">
        <f>SUBTOTAL(9,E607:E607)</f>
      </c>
      <c r="F608" s="23" t="s">
        <v>218</v>
      </c>
      <c r="G608" s="23">
        <f>SUBTOTAL(9,G607:G607)</f>
      </c>
    </row>
    <row r="609" ht="40" customHeight="1">
      <c r="A609" s="11" t="s">
        <v>366</v>
      </c>
      <c r="B609" s="12" t="s">
        <v>558</v>
      </c>
      <c r="C609" s="12"/>
      <c r="D609" s="11" t="s">
        <v>56</v>
      </c>
      <c r="E609" s="15">
        <v>10</v>
      </c>
      <c r="F609" s="15">
        <v>10000</v>
      </c>
      <c r="G609" s="15">
        <v>100000</v>
      </c>
    </row>
    <row r="610" ht="25" customHeight="1">
      <c r="A610" s="24" t="s">
        <v>504</v>
      </c>
      <c r="B610" s="24"/>
      <c r="C610" s="24"/>
      <c r="D610" s="24"/>
      <c r="E610" s="23">
        <f>SUBTOTAL(9,E609:E609)</f>
      </c>
      <c r="F610" s="23" t="s">
        <v>218</v>
      </c>
      <c r="G610" s="23">
        <f>SUBTOTAL(9,G609:G609)</f>
      </c>
    </row>
    <row r="611" ht="100" customHeight="1">
      <c r="A611" s="11" t="s">
        <v>332</v>
      </c>
      <c r="B611" s="12" t="s">
        <v>559</v>
      </c>
      <c r="C611" s="12"/>
      <c r="D611" s="11" t="s">
        <v>56</v>
      </c>
      <c r="E611" s="15">
        <v>7</v>
      </c>
      <c r="F611" s="15">
        <v>500000</v>
      </c>
      <c r="G611" s="15">
        <v>3500000</v>
      </c>
    </row>
    <row r="612" ht="25" customHeight="1">
      <c r="A612" s="24" t="s">
        <v>504</v>
      </c>
      <c r="B612" s="24"/>
      <c r="C612" s="24"/>
      <c r="D612" s="24"/>
      <c r="E612" s="23">
        <f>SUBTOTAL(9,E611:E611)</f>
      </c>
      <c r="F612" s="23" t="s">
        <v>218</v>
      </c>
      <c r="G612" s="23">
        <f>SUBTOTAL(9,G611:G611)</f>
      </c>
    </row>
    <row r="613" ht="25" customHeight="1">
      <c r="A613" s="24" t="s">
        <v>505</v>
      </c>
      <c r="B613" s="24"/>
      <c r="C613" s="24"/>
      <c r="D613" s="24"/>
      <c r="E613" s="24"/>
      <c r="F613" s="24"/>
      <c r="G613" s="23">
        <f>SUBTOTAL(9,G587:G612)</f>
      </c>
    </row>
    <row r="614" ht="25" customHeight="1">
</row>
    <row r="615" ht="20" customHeight="1">
      <c r="A615" s="21" t="s">
        <v>307</v>
      </c>
      <c r="B615" s="21"/>
      <c r="C615" s="22" t="s">
        <v>176</v>
      </c>
      <c r="D615" s="22"/>
      <c r="E615" s="22"/>
      <c r="F615" s="22"/>
      <c r="G615" s="22"/>
    </row>
    <row r="616" ht="20" customHeight="1">
      <c r="A616" s="21" t="s">
        <v>308</v>
      </c>
      <c r="B616" s="21"/>
      <c r="C616" s="22" t="s">
        <v>337</v>
      </c>
      <c r="D616" s="22"/>
      <c r="E616" s="22"/>
      <c r="F616" s="22"/>
      <c r="G616" s="22"/>
    </row>
    <row r="617" ht="25" customHeight="1">
      <c r="A617" s="21" t="s">
        <v>310</v>
      </c>
      <c r="B617" s="21"/>
      <c r="C617" s="22" t="s">
        <v>277</v>
      </c>
      <c r="D617" s="22"/>
      <c r="E617" s="22"/>
      <c r="F617" s="22"/>
      <c r="G617" s="22"/>
    </row>
    <row r="618" ht="15" customHeight="1">
</row>
    <row r="619" ht="25" customHeight="1">
      <c r="A619" s="3" t="s">
        <v>514</v>
      </c>
      <c r="B619" s="3"/>
      <c r="C619" s="3"/>
      <c r="D619" s="3"/>
      <c r="E619" s="3"/>
      <c r="F619" s="3"/>
      <c r="G619" s="3"/>
    </row>
    <row r="620" ht="15" customHeight="1">
</row>
    <row r="621" ht="50" customHeight="1">
      <c r="A621" s="11" t="s">
        <v>210</v>
      </c>
      <c r="B621" s="11" t="s">
        <v>462</v>
      </c>
      <c r="C621" s="11"/>
      <c r="D621" s="11" t="s">
        <v>498</v>
      </c>
      <c r="E621" s="11" t="s">
        <v>499</v>
      </c>
      <c r="F621" s="11" t="s">
        <v>500</v>
      </c>
      <c r="G621" s="11" t="s">
        <v>501</v>
      </c>
    </row>
    <row r="622" ht="15" customHeight="1">
      <c r="A622" s="11">
        <v>1</v>
      </c>
      <c r="B622" s="11">
        <v>2</v>
      </c>
      <c r="C622" s="11"/>
      <c r="D622" s="11">
        <v>3</v>
      </c>
      <c r="E622" s="11">
        <v>4</v>
      </c>
      <c r="F622" s="11">
        <v>5</v>
      </c>
      <c r="G622" s="11">
        <v>6</v>
      </c>
    </row>
    <row r="623" ht="20" customHeight="1">
      <c r="A623" s="11" t="s">
        <v>368</v>
      </c>
      <c r="B623" s="12" t="s">
        <v>515</v>
      </c>
      <c r="C623" s="12"/>
      <c r="D623" s="11" t="s">
        <v>56</v>
      </c>
      <c r="E623" s="15">
        <v>1</v>
      </c>
      <c r="F623" s="15">
        <v>4000000</v>
      </c>
      <c r="G623" s="15">
        <v>4000000</v>
      </c>
    </row>
    <row r="624" ht="25" customHeight="1">
      <c r="A624" s="24" t="s">
        <v>504</v>
      </c>
      <c r="B624" s="24"/>
      <c r="C624" s="24"/>
      <c r="D624" s="24"/>
      <c r="E624" s="23">
        <f>SUBTOTAL(9,E623:E623)</f>
      </c>
      <c r="F624" s="23" t="s">
        <v>218</v>
      </c>
      <c r="G624" s="23">
        <f>SUBTOTAL(9,G623:G623)</f>
      </c>
    </row>
    <row r="625" ht="40" customHeight="1">
      <c r="A625" s="11" t="s">
        <v>370</v>
      </c>
      <c r="B625" s="12" t="s">
        <v>560</v>
      </c>
      <c r="C625" s="12"/>
      <c r="D625" s="11" t="s">
        <v>56</v>
      </c>
      <c r="E625" s="15">
        <v>1</v>
      </c>
      <c r="F625" s="15">
        <v>1832598.35</v>
      </c>
      <c r="G625" s="15">
        <v>1832598.35</v>
      </c>
    </row>
    <row r="626" ht="25" customHeight="1">
      <c r="A626" s="24" t="s">
        <v>504</v>
      </c>
      <c r="B626" s="24"/>
      <c r="C626" s="24"/>
      <c r="D626" s="24"/>
      <c r="E626" s="23">
        <f>SUBTOTAL(9,E625:E625)</f>
      </c>
      <c r="F626" s="23" t="s">
        <v>218</v>
      </c>
      <c r="G626" s="23">
        <f>SUBTOTAL(9,G625:G625)</f>
      </c>
    </row>
    <row r="627" ht="40" customHeight="1">
      <c r="A627" s="11" t="s">
        <v>372</v>
      </c>
      <c r="B627" s="12" t="s">
        <v>561</v>
      </c>
      <c r="C627" s="12"/>
      <c r="D627" s="11" t="s">
        <v>56</v>
      </c>
      <c r="E627" s="15">
        <v>100</v>
      </c>
      <c r="F627" s="15">
        <v>2000</v>
      </c>
      <c r="G627" s="15">
        <v>200000</v>
      </c>
    </row>
    <row r="628" ht="25" customHeight="1">
      <c r="A628" s="24" t="s">
        <v>504</v>
      </c>
      <c r="B628" s="24"/>
      <c r="C628" s="24"/>
      <c r="D628" s="24"/>
      <c r="E628" s="23">
        <f>SUBTOTAL(9,E627:E627)</f>
      </c>
      <c r="F628" s="23" t="s">
        <v>218</v>
      </c>
      <c r="G628" s="23">
        <f>SUBTOTAL(9,G627:G627)</f>
      </c>
    </row>
    <row r="629" ht="40" customHeight="1">
      <c r="A629" s="11" t="s">
        <v>374</v>
      </c>
      <c r="B629" s="12" t="s">
        <v>562</v>
      </c>
      <c r="C629" s="12"/>
      <c r="D629" s="11" t="s">
        <v>56</v>
      </c>
      <c r="E629" s="15">
        <v>300</v>
      </c>
      <c r="F629" s="15">
        <v>2000</v>
      </c>
      <c r="G629" s="15">
        <v>600000</v>
      </c>
    </row>
    <row r="630" ht="25" customHeight="1">
      <c r="A630" s="24" t="s">
        <v>504</v>
      </c>
      <c r="B630" s="24"/>
      <c r="C630" s="24"/>
      <c r="D630" s="24"/>
      <c r="E630" s="23">
        <f>SUBTOTAL(9,E629:E629)</f>
      </c>
      <c r="F630" s="23" t="s">
        <v>218</v>
      </c>
      <c r="G630" s="23">
        <f>SUBTOTAL(9,G629:G629)</f>
      </c>
    </row>
    <row r="631" ht="20" customHeight="1">
      <c r="A631" s="11" t="s">
        <v>376</v>
      </c>
      <c r="B631" s="12" t="s">
        <v>563</v>
      </c>
      <c r="C631" s="12"/>
      <c r="D631" s="11" t="s">
        <v>56</v>
      </c>
      <c r="E631" s="15">
        <v>20</v>
      </c>
      <c r="F631" s="15">
        <v>15000</v>
      </c>
      <c r="G631" s="15">
        <v>300000</v>
      </c>
    </row>
    <row r="632" ht="25" customHeight="1">
      <c r="A632" s="24" t="s">
        <v>504</v>
      </c>
      <c r="B632" s="24"/>
      <c r="C632" s="24"/>
      <c r="D632" s="24"/>
      <c r="E632" s="23">
        <f>SUBTOTAL(9,E631:E631)</f>
      </c>
      <c r="F632" s="23" t="s">
        <v>218</v>
      </c>
      <c r="G632" s="23">
        <f>SUBTOTAL(9,G631:G631)</f>
      </c>
    </row>
    <row r="633" ht="40" customHeight="1">
      <c r="A633" s="11" t="s">
        <v>456</v>
      </c>
      <c r="B633" s="12" t="s">
        <v>565</v>
      </c>
      <c r="C633" s="12"/>
      <c r="D633" s="11" t="s">
        <v>56</v>
      </c>
      <c r="E633" s="15">
        <v>1</v>
      </c>
      <c r="F633" s="15">
        <v>266666.7</v>
      </c>
      <c r="G633" s="15">
        <v>266666.7</v>
      </c>
    </row>
    <row r="634" ht="40" customHeight="1">
      <c r="A634" s="11" t="s">
        <v>456</v>
      </c>
      <c r="B634" s="12" t="s">
        <v>566</v>
      </c>
      <c r="C634" s="12"/>
      <c r="D634" s="11" t="s">
        <v>56</v>
      </c>
      <c r="E634" s="15">
        <v>5</v>
      </c>
      <c r="F634" s="15">
        <v>133043.184</v>
      </c>
      <c r="G634" s="15">
        <v>665215.92</v>
      </c>
    </row>
    <row r="635" ht="80" customHeight="1">
      <c r="A635" s="11" t="s">
        <v>456</v>
      </c>
      <c r="B635" s="12" t="s">
        <v>564</v>
      </c>
      <c r="C635" s="12"/>
      <c r="D635" s="11" t="s">
        <v>56</v>
      </c>
      <c r="E635" s="15">
        <v>1</v>
      </c>
      <c r="F635" s="15">
        <v>135519.03</v>
      </c>
      <c r="G635" s="15">
        <v>135519.03</v>
      </c>
    </row>
    <row r="636" ht="25" customHeight="1">
      <c r="A636" s="24" t="s">
        <v>504</v>
      </c>
      <c r="B636" s="24"/>
      <c r="C636" s="24"/>
      <c r="D636" s="24"/>
      <c r="E636" s="23">
        <f>SUBTOTAL(9,E633:E635)</f>
      </c>
      <c r="F636" s="23" t="s">
        <v>218</v>
      </c>
      <c r="G636" s="23">
        <f>SUBTOTAL(9,G633:G635)</f>
      </c>
    </row>
    <row r="637" ht="25" customHeight="1">
      <c r="A637" s="24" t="s">
        <v>505</v>
      </c>
      <c r="B637" s="24"/>
      <c r="C637" s="24"/>
      <c r="D637" s="24"/>
      <c r="E637" s="24"/>
      <c r="F637" s="24"/>
      <c r="G637" s="23">
        <f>SUBTOTAL(9,G623:G636)</f>
      </c>
    </row>
    <row r="638" ht="25" customHeight="1">
</row>
    <row r="639" ht="20" customHeight="1">
      <c r="A639" s="21" t="s">
        <v>307</v>
      </c>
      <c r="B639" s="21"/>
      <c r="C639" s="22" t="s">
        <v>176</v>
      </c>
      <c r="D639" s="22"/>
      <c r="E639" s="22"/>
      <c r="F639" s="22"/>
      <c r="G639" s="22"/>
    </row>
    <row r="640" ht="20" customHeight="1">
      <c r="A640" s="21" t="s">
        <v>308</v>
      </c>
      <c r="B640" s="21"/>
      <c r="C640" s="22" t="s">
        <v>337</v>
      </c>
      <c r="D640" s="22"/>
      <c r="E640" s="22"/>
      <c r="F640" s="22"/>
      <c r="G640" s="22"/>
    </row>
    <row r="641" ht="25" customHeight="1">
      <c r="A641" s="21" t="s">
        <v>310</v>
      </c>
      <c r="B641" s="21"/>
      <c r="C641" s="22" t="s">
        <v>277</v>
      </c>
      <c r="D641" s="22"/>
      <c r="E641" s="22"/>
      <c r="F641" s="22"/>
      <c r="G641" s="22"/>
    </row>
    <row r="642" ht="15" customHeight="1">
</row>
    <row r="643" ht="25" customHeight="1">
      <c r="A643" s="3" t="s">
        <v>568</v>
      </c>
      <c r="B643" s="3"/>
      <c r="C643" s="3"/>
      <c r="D643" s="3"/>
      <c r="E643" s="3"/>
      <c r="F643" s="3"/>
      <c r="G643" s="3"/>
    </row>
    <row r="644" ht="15" customHeight="1">
</row>
    <row r="645" ht="50" customHeight="1">
      <c r="A645" s="11" t="s">
        <v>210</v>
      </c>
      <c r="B645" s="11" t="s">
        <v>462</v>
      </c>
      <c r="C645" s="11"/>
      <c r="D645" s="11" t="s">
        <v>498</v>
      </c>
      <c r="E645" s="11" t="s">
        <v>499</v>
      </c>
      <c r="F645" s="11" t="s">
        <v>500</v>
      </c>
      <c r="G645" s="11" t="s">
        <v>501</v>
      </c>
    </row>
    <row r="646" ht="15" customHeight="1">
      <c r="A646" s="11">
        <v>1</v>
      </c>
      <c r="B646" s="11">
        <v>2</v>
      </c>
      <c r="C646" s="11"/>
      <c r="D646" s="11">
        <v>3</v>
      </c>
      <c r="E646" s="11">
        <v>4</v>
      </c>
      <c r="F646" s="11">
        <v>5</v>
      </c>
      <c r="G646" s="11">
        <v>6</v>
      </c>
    </row>
    <row r="647" ht="20" customHeight="1">
      <c r="A647" s="11" t="s">
        <v>378</v>
      </c>
      <c r="B647" s="12" t="s">
        <v>569</v>
      </c>
      <c r="C647" s="12"/>
      <c r="D647" s="11" t="s">
        <v>56</v>
      </c>
      <c r="E647" s="15">
        <v>10</v>
      </c>
      <c r="F647" s="15">
        <v>10000</v>
      </c>
      <c r="G647" s="15">
        <v>100000</v>
      </c>
    </row>
    <row r="648" ht="25" customHeight="1">
      <c r="A648" s="24" t="s">
        <v>504</v>
      </c>
      <c r="B648" s="24"/>
      <c r="C648" s="24"/>
      <c r="D648" s="24"/>
      <c r="E648" s="23">
        <f>SUBTOTAL(9,E647:E647)</f>
      </c>
      <c r="F648" s="23" t="s">
        <v>218</v>
      </c>
      <c r="G648" s="23">
        <f>SUBTOTAL(9,G647:G647)</f>
      </c>
    </row>
    <row r="649" ht="25" customHeight="1">
      <c r="A649" s="24" t="s">
        <v>505</v>
      </c>
      <c r="B649" s="24"/>
      <c r="C649" s="24"/>
      <c r="D649" s="24"/>
      <c r="E649" s="24"/>
      <c r="F649" s="24"/>
      <c r="G649" s="23">
        <f>SUBTOTAL(9,G647:G648)</f>
      </c>
    </row>
    <row r="650" ht="25" customHeight="1">
</row>
    <row r="651" ht="20" customHeight="1">
      <c r="A651" s="21" t="s">
        <v>307</v>
      </c>
      <c r="B651" s="21"/>
      <c r="C651" s="22" t="s">
        <v>176</v>
      </c>
      <c r="D651" s="22"/>
      <c r="E651" s="22"/>
      <c r="F651" s="22"/>
      <c r="G651" s="22"/>
    </row>
    <row r="652" ht="20" customHeight="1">
      <c r="A652" s="21" t="s">
        <v>308</v>
      </c>
      <c r="B652" s="21"/>
      <c r="C652" s="22" t="s">
        <v>337</v>
      </c>
      <c r="D652" s="22"/>
      <c r="E652" s="22"/>
      <c r="F652" s="22"/>
      <c r="G652" s="22"/>
    </row>
    <row r="653" ht="25" customHeight="1">
      <c r="A653" s="21" t="s">
        <v>310</v>
      </c>
      <c r="B653" s="21"/>
      <c r="C653" s="22" t="s">
        <v>277</v>
      </c>
      <c r="D653" s="22"/>
      <c r="E653" s="22"/>
      <c r="F653" s="22"/>
      <c r="G653" s="22"/>
    </row>
    <row r="654" ht="15" customHeight="1">
</row>
    <row r="655" ht="25" customHeight="1">
      <c r="A655" s="3" t="s">
        <v>527</v>
      </c>
      <c r="B655" s="3"/>
      <c r="C655" s="3"/>
      <c r="D655" s="3"/>
      <c r="E655" s="3"/>
      <c r="F655" s="3"/>
      <c r="G655" s="3"/>
    </row>
    <row r="656" ht="15" customHeight="1">
</row>
    <row r="657" ht="50" customHeight="1">
      <c r="A657" s="11" t="s">
        <v>210</v>
      </c>
      <c r="B657" s="11" t="s">
        <v>462</v>
      </c>
      <c r="C657" s="11"/>
      <c r="D657" s="11" t="s">
        <v>498</v>
      </c>
      <c r="E657" s="11" t="s">
        <v>499</v>
      </c>
      <c r="F657" s="11" t="s">
        <v>500</v>
      </c>
      <c r="G657" s="11" t="s">
        <v>501</v>
      </c>
    </row>
    <row r="658" ht="15" customHeight="1">
      <c r="A658" s="11">
        <v>1</v>
      </c>
      <c r="B658" s="11">
        <v>2</v>
      </c>
      <c r="C658" s="11"/>
      <c r="D658" s="11">
        <v>3</v>
      </c>
      <c r="E658" s="11">
        <v>4</v>
      </c>
      <c r="F658" s="11">
        <v>5</v>
      </c>
      <c r="G658" s="11">
        <v>6</v>
      </c>
    </row>
    <row r="659" ht="40" customHeight="1">
      <c r="A659" s="11" t="s">
        <v>380</v>
      </c>
      <c r="B659" s="12" t="s">
        <v>528</v>
      </c>
      <c r="C659" s="12"/>
      <c r="D659" s="11" t="s">
        <v>56</v>
      </c>
      <c r="E659" s="15">
        <v>1000</v>
      </c>
      <c r="F659" s="15">
        <v>1000</v>
      </c>
      <c r="G659" s="15">
        <v>1000000</v>
      </c>
    </row>
    <row r="660" ht="25" customHeight="1">
      <c r="A660" s="24" t="s">
        <v>504</v>
      </c>
      <c r="B660" s="24"/>
      <c r="C660" s="24"/>
      <c r="D660" s="24"/>
      <c r="E660" s="23">
        <f>SUBTOTAL(9,E659:E659)</f>
      </c>
      <c r="F660" s="23" t="s">
        <v>218</v>
      </c>
      <c r="G660" s="23">
        <f>SUBTOTAL(9,G659:G659)</f>
      </c>
    </row>
    <row r="661" ht="25" customHeight="1">
      <c r="A661" s="24" t="s">
        <v>505</v>
      </c>
      <c r="B661" s="24"/>
      <c r="C661" s="24"/>
      <c r="D661" s="24"/>
      <c r="E661" s="24"/>
      <c r="F661" s="24"/>
      <c r="G661" s="23">
        <f>SUBTOTAL(9,G659:G660)</f>
      </c>
    </row>
    <row r="662" ht="25" customHeight="1">
</row>
    <row r="663" ht="20" customHeight="1">
      <c r="A663" s="21" t="s">
        <v>307</v>
      </c>
      <c r="B663" s="21"/>
      <c r="C663" s="22" t="s">
        <v>176</v>
      </c>
      <c r="D663" s="22"/>
      <c r="E663" s="22"/>
      <c r="F663" s="22"/>
      <c r="G663" s="22"/>
    </row>
    <row r="664" ht="20" customHeight="1">
      <c r="A664" s="21" t="s">
        <v>308</v>
      </c>
      <c r="B664" s="21"/>
      <c r="C664" s="22" t="s">
        <v>337</v>
      </c>
      <c r="D664" s="22"/>
      <c r="E664" s="22"/>
      <c r="F664" s="22"/>
      <c r="G664" s="22"/>
    </row>
    <row r="665" ht="25" customHeight="1">
      <c r="A665" s="21" t="s">
        <v>310</v>
      </c>
      <c r="B665" s="21"/>
      <c r="C665" s="22" t="s">
        <v>277</v>
      </c>
      <c r="D665" s="22"/>
      <c r="E665" s="22"/>
      <c r="F665" s="22"/>
      <c r="G665" s="22"/>
    </row>
    <row r="666" ht="15" customHeight="1">
</row>
    <row r="667" ht="25" customHeight="1">
      <c r="A667" s="3" t="s">
        <v>529</v>
      </c>
      <c r="B667" s="3"/>
      <c r="C667" s="3"/>
      <c r="D667" s="3"/>
      <c r="E667" s="3"/>
      <c r="F667" s="3"/>
      <c r="G667" s="3"/>
    </row>
    <row r="668" ht="15" customHeight="1">
</row>
    <row r="669" ht="50" customHeight="1">
      <c r="A669" s="11" t="s">
        <v>210</v>
      </c>
      <c r="B669" s="11" t="s">
        <v>462</v>
      </c>
      <c r="C669" s="11"/>
      <c r="D669" s="11" t="s">
        <v>498</v>
      </c>
      <c r="E669" s="11" t="s">
        <v>499</v>
      </c>
      <c r="F669" s="11" t="s">
        <v>500</v>
      </c>
      <c r="G669" s="11" t="s">
        <v>501</v>
      </c>
    </row>
    <row r="670" ht="15" customHeight="1">
      <c r="A670" s="11">
        <v>1</v>
      </c>
      <c r="B670" s="11">
        <v>2</v>
      </c>
      <c r="C670" s="11"/>
      <c r="D670" s="11">
        <v>3</v>
      </c>
      <c r="E670" s="11">
        <v>4</v>
      </c>
      <c r="F670" s="11">
        <v>5</v>
      </c>
      <c r="G670" s="11">
        <v>6</v>
      </c>
    </row>
    <row r="671" ht="20" customHeight="1">
      <c r="A671" s="11" t="s">
        <v>382</v>
      </c>
      <c r="B671" s="12" t="s">
        <v>530</v>
      </c>
      <c r="C671" s="12"/>
      <c r="D671" s="11" t="s">
        <v>56</v>
      </c>
      <c r="E671" s="15">
        <v>30000</v>
      </c>
      <c r="F671" s="15">
        <v>50</v>
      </c>
      <c r="G671" s="15">
        <v>1500000</v>
      </c>
    </row>
    <row r="672" ht="25" customHeight="1">
      <c r="A672" s="24" t="s">
        <v>504</v>
      </c>
      <c r="B672" s="24"/>
      <c r="C672" s="24"/>
      <c r="D672" s="24"/>
      <c r="E672" s="23">
        <f>SUBTOTAL(9,E671:E671)</f>
      </c>
      <c r="F672" s="23" t="s">
        <v>218</v>
      </c>
      <c r="G672" s="23">
        <f>SUBTOTAL(9,G671:G671)</f>
      </c>
    </row>
    <row r="673" ht="25" customHeight="1">
      <c r="A673" s="24" t="s">
        <v>505</v>
      </c>
      <c r="B673" s="24"/>
      <c r="C673" s="24"/>
      <c r="D673" s="24"/>
      <c r="E673" s="24"/>
      <c r="F673" s="24"/>
      <c r="G673" s="23">
        <f>SUBTOTAL(9,G671:G672)</f>
      </c>
    </row>
    <row r="674" ht="25" customHeight="1">
</row>
    <row r="675" ht="20" customHeight="1">
      <c r="A675" s="21" t="s">
        <v>307</v>
      </c>
      <c r="B675" s="21"/>
      <c r="C675" s="22" t="s">
        <v>176</v>
      </c>
      <c r="D675" s="22"/>
      <c r="E675" s="22"/>
      <c r="F675" s="22"/>
      <c r="G675" s="22"/>
    </row>
    <row r="676" ht="20" customHeight="1">
      <c r="A676" s="21" t="s">
        <v>308</v>
      </c>
      <c r="B676" s="21"/>
      <c r="C676" s="22" t="s">
        <v>337</v>
      </c>
      <c r="D676" s="22"/>
      <c r="E676" s="22"/>
      <c r="F676" s="22"/>
      <c r="G676" s="22"/>
    </row>
    <row r="677" ht="25" customHeight="1">
      <c r="A677" s="21" t="s">
        <v>310</v>
      </c>
      <c r="B677" s="21"/>
      <c r="C677" s="22" t="s">
        <v>277</v>
      </c>
      <c r="D677" s="22"/>
      <c r="E677" s="22"/>
      <c r="F677" s="22"/>
      <c r="G677" s="22"/>
    </row>
    <row r="678" ht="15" customHeight="1">
</row>
    <row r="679" ht="25" customHeight="1">
      <c r="A679" s="3" t="s">
        <v>531</v>
      </c>
      <c r="B679" s="3"/>
      <c r="C679" s="3"/>
      <c r="D679" s="3"/>
      <c r="E679" s="3"/>
      <c r="F679" s="3"/>
      <c r="G679" s="3"/>
    </row>
    <row r="680" ht="15" customHeight="1">
</row>
    <row r="681" ht="50" customHeight="1">
      <c r="A681" s="11" t="s">
        <v>210</v>
      </c>
      <c r="B681" s="11" t="s">
        <v>462</v>
      </c>
      <c r="C681" s="11"/>
      <c r="D681" s="11" t="s">
        <v>498</v>
      </c>
      <c r="E681" s="11" t="s">
        <v>499</v>
      </c>
      <c r="F681" s="11" t="s">
        <v>500</v>
      </c>
      <c r="G681" s="11" t="s">
        <v>501</v>
      </c>
    </row>
    <row r="682" ht="15" customHeight="1">
      <c r="A682" s="11">
        <v>1</v>
      </c>
      <c r="B682" s="11">
        <v>2</v>
      </c>
      <c r="C682" s="11"/>
      <c r="D682" s="11">
        <v>3</v>
      </c>
      <c r="E682" s="11">
        <v>4</v>
      </c>
      <c r="F682" s="11">
        <v>5</v>
      </c>
      <c r="G682" s="11">
        <v>6</v>
      </c>
    </row>
    <row r="683" ht="40" customHeight="1">
      <c r="A683" s="11" t="s">
        <v>384</v>
      </c>
      <c r="B683" s="12" t="s">
        <v>533</v>
      </c>
      <c r="C683" s="12"/>
      <c r="D683" s="11" t="s">
        <v>56</v>
      </c>
      <c r="E683" s="15">
        <v>1000</v>
      </c>
      <c r="F683" s="15">
        <v>2000</v>
      </c>
      <c r="G683" s="15">
        <v>2000000</v>
      </c>
    </row>
    <row r="684" ht="25" customHeight="1">
      <c r="A684" s="24" t="s">
        <v>504</v>
      </c>
      <c r="B684" s="24"/>
      <c r="C684" s="24"/>
      <c r="D684" s="24"/>
      <c r="E684" s="23">
        <f>SUBTOTAL(9,E683:E683)</f>
      </c>
      <c r="F684" s="23" t="s">
        <v>218</v>
      </c>
      <c r="G684" s="23">
        <f>SUBTOTAL(9,G683:G683)</f>
      </c>
    </row>
    <row r="685" ht="80" customHeight="1">
      <c r="A685" s="11" t="s">
        <v>444</v>
      </c>
      <c r="B685" s="12" t="s">
        <v>570</v>
      </c>
      <c r="C685" s="12"/>
      <c r="D685" s="11" t="s">
        <v>56</v>
      </c>
      <c r="E685" s="15">
        <v>50</v>
      </c>
      <c r="F685" s="15">
        <v>2000</v>
      </c>
      <c r="G685" s="15">
        <v>1000000</v>
      </c>
    </row>
    <row r="686" ht="25" customHeight="1">
      <c r="A686" s="24" t="s">
        <v>504</v>
      </c>
      <c r="B686" s="24"/>
      <c r="C686" s="24"/>
      <c r="D686" s="24"/>
      <c r="E686" s="23">
        <f>SUBTOTAL(9,E685:E685)</f>
      </c>
      <c r="F686" s="23" t="s">
        <v>218</v>
      </c>
      <c r="G686" s="23">
        <f>SUBTOTAL(9,G685:G685)</f>
      </c>
    </row>
    <row r="687" ht="25" customHeight="1">
      <c r="A687" s="24" t="s">
        <v>505</v>
      </c>
      <c r="B687" s="24"/>
      <c r="C687" s="24"/>
      <c r="D687" s="24"/>
      <c r="E687" s="24"/>
      <c r="F687" s="24"/>
      <c r="G687" s="23">
        <f>SUBTOTAL(9,G683:G686)</f>
      </c>
    </row>
    <row r="688" ht="25" customHeight="1">
</row>
    <row r="689" ht="20" customHeight="1">
      <c r="A689" s="21" t="s">
        <v>307</v>
      </c>
      <c r="B689" s="21"/>
      <c r="C689" s="22" t="s">
        <v>176</v>
      </c>
      <c r="D689" s="22"/>
      <c r="E689" s="22"/>
      <c r="F689" s="22"/>
      <c r="G689" s="22"/>
    </row>
    <row r="690" ht="20" customHeight="1">
      <c r="A690" s="21" t="s">
        <v>308</v>
      </c>
      <c r="B690" s="21"/>
      <c r="C690" s="22" t="s">
        <v>337</v>
      </c>
      <c r="D690" s="22"/>
      <c r="E690" s="22"/>
      <c r="F690" s="22"/>
      <c r="G690" s="22"/>
    </row>
    <row r="691" ht="25" customHeight="1">
      <c r="A691" s="21" t="s">
        <v>310</v>
      </c>
      <c r="B691" s="21"/>
      <c r="C691" s="22" t="s">
        <v>277</v>
      </c>
      <c r="D691" s="22"/>
      <c r="E691" s="22"/>
      <c r="F691" s="22"/>
      <c r="G691" s="22"/>
    </row>
    <row r="692" ht="15" customHeight="1">
</row>
    <row r="693" ht="25" customHeight="1">
      <c r="A693" s="3" t="s">
        <v>571</v>
      </c>
      <c r="B693" s="3"/>
      <c r="C693" s="3"/>
      <c r="D693" s="3"/>
      <c r="E693" s="3"/>
      <c r="F693" s="3"/>
      <c r="G693" s="3"/>
    </row>
    <row r="694" ht="15" customHeight="1">
</row>
    <row r="695" ht="50" customHeight="1">
      <c r="A695" s="11" t="s">
        <v>210</v>
      </c>
      <c r="B695" s="11" t="s">
        <v>462</v>
      </c>
      <c r="C695" s="11"/>
      <c r="D695" s="11" t="s">
        <v>498</v>
      </c>
      <c r="E695" s="11" t="s">
        <v>499</v>
      </c>
      <c r="F695" s="11" t="s">
        <v>500</v>
      </c>
      <c r="G695" s="11" t="s">
        <v>501</v>
      </c>
    </row>
    <row r="696" ht="15" customHeight="1">
      <c r="A696" s="11">
        <v>1</v>
      </c>
      <c r="B696" s="11">
        <v>2</v>
      </c>
      <c r="C696" s="11"/>
      <c r="D696" s="11">
        <v>3</v>
      </c>
      <c r="E696" s="11">
        <v>4</v>
      </c>
      <c r="F696" s="11">
        <v>5</v>
      </c>
      <c r="G696" s="11">
        <v>6</v>
      </c>
    </row>
    <row r="697" ht="20" customHeight="1">
      <c r="A697" s="11" t="s">
        <v>572</v>
      </c>
      <c r="B697" s="12" t="s">
        <v>573</v>
      </c>
      <c r="C697" s="12"/>
      <c r="D697" s="11" t="s">
        <v>56</v>
      </c>
      <c r="E697" s="15">
        <v>10</v>
      </c>
      <c r="F697" s="15">
        <v>25000</v>
      </c>
      <c r="G697" s="15">
        <v>250000</v>
      </c>
    </row>
    <row r="698" ht="25" customHeight="1">
      <c r="A698" s="24" t="s">
        <v>504</v>
      </c>
      <c r="B698" s="24"/>
      <c r="C698" s="24"/>
      <c r="D698" s="24"/>
      <c r="E698" s="23">
        <f>SUBTOTAL(9,E697:E697)</f>
      </c>
      <c r="F698" s="23" t="s">
        <v>218</v>
      </c>
      <c r="G698" s="23">
        <f>SUBTOTAL(9,G697:G697)</f>
      </c>
    </row>
    <row r="699" ht="100" customHeight="1">
      <c r="A699" s="11" t="s">
        <v>446</v>
      </c>
      <c r="B699" s="12" t="s">
        <v>574</v>
      </c>
      <c r="C699" s="12"/>
      <c r="D699" s="11" t="s">
        <v>56</v>
      </c>
      <c r="E699" s="15">
        <v>10</v>
      </c>
      <c r="F699" s="15">
        <v>25000</v>
      </c>
      <c r="G699" s="15">
        <v>250000</v>
      </c>
    </row>
    <row r="700" ht="25" customHeight="1">
      <c r="A700" s="24" t="s">
        <v>504</v>
      </c>
      <c r="B700" s="24"/>
      <c r="C700" s="24"/>
      <c r="D700" s="24"/>
      <c r="E700" s="23">
        <f>SUBTOTAL(9,E699:E699)</f>
      </c>
      <c r="F700" s="23" t="s">
        <v>218</v>
      </c>
      <c r="G700" s="23">
        <f>SUBTOTAL(9,G699:G699)</f>
      </c>
    </row>
    <row r="701" ht="25" customHeight="1">
      <c r="A701" s="24" t="s">
        <v>505</v>
      </c>
      <c r="B701" s="24"/>
      <c r="C701" s="24"/>
      <c r="D701" s="24"/>
      <c r="E701" s="24"/>
      <c r="F701" s="24"/>
      <c r="G701" s="23">
        <f>SUBTOTAL(9,G697:G700)</f>
      </c>
    </row>
    <row r="702" ht="25" customHeight="1">
</row>
    <row r="703" ht="20" customHeight="1">
      <c r="A703" s="21" t="s">
        <v>307</v>
      </c>
      <c r="B703" s="21"/>
      <c r="C703" s="22" t="s">
        <v>176</v>
      </c>
      <c r="D703" s="22"/>
      <c r="E703" s="22"/>
      <c r="F703" s="22"/>
      <c r="G703" s="22"/>
    </row>
    <row r="704" ht="20" customHeight="1">
      <c r="A704" s="21" t="s">
        <v>308</v>
      </c>
      <c r="B704" s="21"/>
      <c r="C704" s="22" t="s">
        <v>337</v>
      </c>
      <c r="D704" s="22"/>
      <c r="E704" s="22"/>
      <c r="F704" s="22"/>
      <c r="G704" s="22"/>
    </row>
    <row r="705" ht="25" customHeight="1">
      <c r="A705" s="21" t="s">
        <v>310</v>
      </c>
      <c r="B705" s="21"/>
      <c r="C705" s="22" t="s">
        <v>277</v>
      </c>
      <c r="D705" s="22"/>
      <c r="E705" s="22"/>
      <c r="F705" s="22"/>
      <c r="G705" s="22"/>
    </row>
    <row r="706" ht="15" customHeight="1">
</row>
    <row r="707" ht="25" customHeight="1">
      <c r="A707" s="3" t="s">
        <v>534</v>
      </c>
      <c r="B707" s="3"/>
      <c r="C707" s="3"/>
      <c r="D707" s="3"/>
      <c r="E707" s="3"/>
      <c r="F707" s="3"/>
      <c r="G707" s="3"/>
    </row>
    <row r="708" ht="15" customHeight="1">
</row>
    <row r="709" ht="50" customHeight="1">
      <c r="A709" s="11" t="s">
        <v>210</v>
      </c>
      <c r="B709" s="11" t="s">
        <v>462</v>
      </c>
      <c r="C709" s="11"/>
      <c r="D709" s="11" t="s">
        <v>498</v>
      </c>
      <c r="E709" s="11" t="s">
        <v>499</v>
      </c>
      <c r="F709" s="11" t="s">
        <v>500</v>
      </c>
      <c r="G709" s="11" t="s">
        <v>501</v>
      </c>
    </row>
    <row r="710" ht="15" customHeight="1">
      <c r="A710" s="11">
        <v>1</v>
      </c>
      <c r="B710" s="11">
        <v>2</v>
      </c>
      <c r="C710" s="11"/>
      <c r="D710" s="11">
        <v>3</v>
      </c>
      <c r="E710" s="11">
        <v>4</v>
      </c>
      <c r="F710" s="11">
        <v>5</v>
      </c>
      <c r="G710" s="11">
        <v>6</v>
      </c>
    </row>
    <row r="711" ht="80" customHeight="1">
      <c r="A711" s="11" t="s">
        <v>386</v>
      </c>
      <c r="B711" s="12" t="s">
        <v>575</v>
      </c>
      <c r="C711" s="12"/>
      <c r="D711" s="11" t="s">
        <v>56</v>
      </c>
      <c r="E711" s="15">
        <v>200</v>
      </c>
      <c r="F711" s="15">
        <v>230</v>
      </c>
      <c r="G711" s="15">
        <v>46000</v>
      </c>
    </row>
    <row r="712" ht="20" customHeight="1">
      <c r="A712" s="11" t="s">
        <v>386</v>
      </c>
      <c r="B712" s="12" t="s">
        <v>576</v>
      </c>
      <c r="C712" s="12"/>
      <c r="D712" s="11" t="s">
        <v>56</v>
      </c>
      <c r="E712" s="15">
        <v>100</v>
      </c>
      <c r="F712" s="15">
        <v>2213.77</v>
      </c>
      <c r="G712" s="15">
        <v>221377</v>
      </c>
    </row>
    <row r="713" ht="20" customHeight="1">
      <c r="A713" s="11" t="s">
        <v>386</v>
      </c>
      <c r="B713" s="12" t="s">
        <v>576</v>
      </c>
      <c r="C713" s="12"/>
      <c r="D713" s="11" t="s">
        <v>56</v>
      </c>
      <c r="E713" s="15">
        <v>2000</v>
      </c>
      <c r="F713" s="15">
        <v>225</v>
      </c>
      <c r="G713" s="15">
        <v>450000</v>
      </c>
    </row>
    <row r="714" ht="25" customHeight="1">
      <c r="A714" s="24" t="s">
        <v>504</v>
      </c>
      <c r="B714" s="24"/>
      <c r="C714" s="24"/>
      <c r="D714" s="24"/>
      <c r="E714" s="23">
        <f>SUBTOTAL(9,E711:E713)</f>
      </c>
      <c r="F714" s="23" t="s">
        <v>218</v>
      </c>
      <c r="G714" s="23">
        <f>SUBTOTAL(9,G711:G713)</f>
      </c>
    </row>
    <row r="715" ht="40" customHeight="1">
      <c r="A715" s="11" t="s">
        <v>577</v>
      </c>
      <c r="B715" s="12" t="s">
        <v>578</v>
      </c>
      <c r="C715" s="12"/>
      <c r="D715" s="11" t="s">
        <v>56</v>
      </c>
      <c r="E715" s="15">
        <v>1000</v>
      </c>
      <c r="F715" s="15">
        <v>800</v>
      </c>
      <c r="G715" s="15">
        <v>800000</v>
      </c>
    </row>
    <row r="716" ht="25" customHeight="1">
      <c r="A716" s="24" t="s">
        <v>504</v>
      </c>
      <c r="B716" s="24"/>
      <c r="C716" s="24"/>
      <c r="D716" s="24"/>
      <c r="E716" s="23">
        <f>SUBTOTAL(9,E715:E715)</f>
      </c>
      <c r="F716" s="23" t="s">
        <v>218</v>
      </c>
      <c r="G716" s="23">
        <f>SUBTOTAL(9,G715:G715)</f>
      </c>
    </row>
    <row r="717" ht="40" customHeight="1">
      <c r="A717" s="11" t="s">
        <v>390</v>
      </c>
      <c r="B717" s="12" t="s">
        <v>579</v>
      </c>
      <c r="C717" s="12"/>
      <c r="D717" s="11" t="s">
        <v>56</v>
      </c>
      <c r="E717" s="15">
        <v>900</v>
      </c>
      <c r="F717" s="15">
        <v>900</v>
      </c>
      <c r="G717" s="15">
        <v>810000</v>
      </c>
    </row>
    <row r="718" ht="25" customHeight="1">
      <c r="A718" s="24" t="s">
        <v>504</v>
      </c>
      <c r="B718" s="24"/>
      <c r="C718" s="24"/>
      <c r="D718" s="24"/>
      <c r="E718" s="23">
        <f>SUBTOTAL(9,E717:E717)</f>
      </c>
      <c r="F718" s="23" t="s">
        <v>218</v>
      </c>
      <c r="G718" s="23">
        <f>SUBTOTAL(9,G717:G717)</f>
      </c>
    </row>
    <row r="719" ht="40" customHeight="1">
      <c r="A719" s="11" t="s">
        <v>580</v>
      </c>
      <c r="B719" s="12" t="s">
        <v>581</v>
      </c>
      <c r="C719" s="12"/>
      <c r="D719" s="11" t="s">
        <v>56</v>
      </c>
      <c r="E719" s="15">
        <v>1000</v>
      </c>
      <c r="F719" s="15">
        <v>525.623</v>
      </c>
      <c r="G719" s="15">
        <v>525623</v>
      </c>
    </row>
    <row r="720" ht="25" customHeight="1">
      <c r="A720" s="24" t="s">
        <v>504</v>
      </c>
      <c r="B720" s="24"/>
      <c r="C720" s="24"/>
      <c r="D720" s="24"/>
      <c r="E720" s="23">
        <f>SUBTOTAL(9,E719:E719)</f>
      </c>
      <c r="F720" s="23" t="s">
        <v>218</v>
      </c>
      <c r="G720" s="23">
        <f>SUBTOTAL(9,G719:G719)</f>
      </c>
    </row>
    <row r="721" ht="40" customHeight="1">
      <c r="A721" s="11" t="s">
        <v>394</v>
      </c>
      <c r="B721" s="12" t="s">
        <v>582</v>
      </c>
      <c r="C721" s="12"/>
      <c r="D721" s="11" t="s">
        <v>56</v>
      </c>
      <c r="E721" s="15">
        <v>100</v>
      </c>
      <c r="F721" s="15">
        <v>5970</v>
      </c>
      <c r="G721" s="15">
        <v>597000</v>
      </c>
    </row>
    <row r="722" ht="25" customHeight="1">
      <c r="A722" s="24" t="s">
        <v>504</v>
      </c>
      <c r="B722" s="24"/>
      <c r="C722" s="24"/>
      <c r="D722" s="24"/>
      <c r="E722" s="23">
        <f>SUBTOTAL(9,E721:E721)</f>
      </c>
      <c r="F722" s="23" t="s">
        <v>218</v>
      </c>
      <c r="G722" s="23">
        <f>SUBTOTAL(9,G721:G721)</f>
      </c>
    </row>
    <row r="723" ht="20" customHeight="1">
      <c r="A723" s="11" t="s">
        <v>424</v>
      </c>
      <c r="B723" s="12" t="s">
        <v>535</v>
      </c>
      <c r="C723" s="12"/>
      <c r="D723" s="11" t="s">
        <v>56</v>
      </c>
      <c r="E723" s="15">
        <v>100</v>
      </c>
      <c r="F723" s="15">
        <v>8500</v>
      </c>
      <c r="G723" s="15">
        <v>850000</v>
      </c>
    </row>
    <row r="724" ht="25" customHeight="1">
      <c r="A724" s="24" t="s">
        <v>504</v>
      </c>
      <c r="B724" s="24"/>
      <c r="C724" s="24"/>
      <c r="D724" s="24"/>
      <c r="E724" s="23">
        <f>SUBTOTAL(9,E723:E723)</f>
      </c>
      <c r="F724" s="23" t="s">
        <v>218</v>
      </c>
      <c r="G724" s="23">
        <f>SUBTOTAL(9,G723:G723)</f>
      </c>
    </row>
    <row r="725" ht="100" customHeight="1">
      <c r="A725" s="11" t="s">
        <v>450</v>
      </c>
      <c r="B725" s="12" t="s">
        <v>583</v>
      </c>
      <c r="C725" s="12"/>
      <c r="D725" s="11" t="s">
        <v>56</v>
      </c>
      <c r="E725" s="15">
        <v>2000</v>
      </c>
      <c r="F725" s="15">
        <v>350</v>
      </c>
      <c r="G725" s="15">
        <v>700000</v>
      </c>
    </row>
    <row r="726" ht="25" customHeight="1">
      <c r="A726" s="24" t="s">
        <v>504</v>
      </c>
      <c r="B726" s="24"/>
      <c r="C726" s="24"/>
      <c r="D726" s="24"/>
      <c r="E726" s="23">
        <f>SUBTOTAL(9,E725:E725)</f>
      </c>
      <c r="F726" s="23" t="s">
        <v>218</v>
      </c>
      <c r="G726" s="23">
        <f>SUBTOTAL(9,G725:G725)</f>
      </c>
    </row>
    <row r="727" ht="25" customHeight="1">
      <c r="A727" s="24" t="s">
        <v>505</v>
      </c>
      <c r="B727" s="24"/>
      <c r="C727" s="24"/>
      <c r="D727" s="24"/>
      <c r="E727" s="24"/>
      <c r="F727" s="24"/>
      <c r="G727" s="23">
        <f>SUBTOTAL(9,G711:G726)</f>
      </c>
    </row>
    <row r="728" ht="25" customHeight="1">
</row>
    <row r="729" ht="20" customHeight="1">
      <c r="A729" s="21" t="s">
        <v>307</v>
      </c>
      <c r="B729" s="21"/>
      <c r="C729" s="22" t="s">
        <v>182</v>
      </c>
      <c r="D729" s="22"/>
      <c r="E729" s="22"/>
      <c r="F729" s="22"/>
      <c r="G729" s="22"/>
    </row>
    <row r="730" ht="20" customHeight="1">
      <c r="A730" s="21" t="s">
        <v>308</v>
      </c>
      <c r="B730" s="21"/>
      <c r="C730" s="22" t="s">
        <v>452</v>
      </c>
      <c r="D730" s="22"/>
      <c r="E730" s="22"/>
      <c r="F730" s="22"/>
      <c r="G730" s="22"/>
    </row>
    <row r="731" ht="25" customHeight="1">
      <c r="A731" s="21" t="s">
        <v>310</v>
      </c>
      <c r="B731" s="21"/>
      <c r="C731" s="22" t="s">
        <v>277</v>
      </c>
      <c r="D731" s="22"/>
      <c r="E731" s="22"/>
      <c r="F731" s="22"/>
      <c r="G731" s="22"/>
    </row>
    <row r="732" ht="15" customHeight="1">
</row>
    <row r="733" ht="25" customHeight="1">
      <c r="A733" s="3" t="s">
        <v>541</v>
      </c>
      <c r="B733" s="3"/>
      <c r="C733" s="3"/>
      <c r="D733" s="3"/>
      <c r="E733" s="3"/>
      <c r="F733" s="3"/>
      <c r="G733" s="3"/>
    </row>
    <row r="734" ht="15" customHeight="1">
</row>
    <row r="735" ht="50" customHeight="1">
      <c r="A735" s="11" t="s">
        <v>210</v>
      </c>
      <c r="B735" s="11" t="s">
        <v>462</v>
      </c>
      <c r="C735" s="11"/>
      <c r="D735" s="11" t="s">
        <v>498</v>
      </c>
      <c r="E735" s="11" t="s">
        <v>499</v>
      </c>
      <c r="F735" s="11" t="s">
        <v>500</v>
      </c>
      <c r="G735" s="11" t="s">
        <v>501</v>
      </c>
    </row>
    <row r="736" ht="15" customHeight="1">
      <c r="A736" s="11">
        <v>1</v>
      </c>
      <c r="B736" s="11">
        <v>2</v>
      </c>
      <c r="C736" s="11"/>
      <c r="D736" s="11">
        <v>3</v>
      </c>
      <c r="E736" s="11">
        <v>4</v>
      </c>
      <c r="F736" s="11">
        <v>5</v>
      </c>
      <c r="G736" s="11">
        <v>6</v>
      </c>
    </row>
    <row r="737" ht="20" customHeight="1">
      <c r="A737" s="11" t="s">
        <v>329</v>
      </c>
      <c r="B737" s="12" t="s">
        <v>589</v>
      </c>
      <c r="C737" s="12"/>
      <c r="D737" s="11" t="s">
        <v>56</v>
      </c>
      <c r="E737" s="15">
        <v>100</v>
      </c>
      <c r="F737" s="15">
        <v>1000</v>
      </c>
      <c r="G737" s="15">
        <v>100000</v>
      </c>
    </row>
    <row r="738" ht="25" customHeight="1">
      <c r="A738" s="24" t="s">
        <v>504</v>
      </c>
      <c r="B738" s="24"/>
      <c r="C738" s="24"/>
      <c r="D738" s="24"/>
      <c r="E738" s="23">
        <f>SUBTOTAL(9,E737:E737)</f>
      </c>
      <c r="F738" s="23" t="s">
        <v>218</v>
      </c>
      <c r="G738" s="23">
        <f>SUBTOTAL(9,G737:G737)</f>
      </c>
    </row>
    <row r="739" ht="80" customHeight="1">
      <c r="A739" s="11" t="s">
        <v>438</v>
      </c>
      <c r="B739" s="12" t="s">
        <v>590</v>
      </c>
      <c r="C739" s="12"/>
      <c r="D739" s="11" t="s">
        <v>56</v>
      </c>
      <c r="E739" s="15">
        <v>100</v>
      </c>
      <c r="F739" s="15">
        <v>2825.5392</v>
      </c>
      <c r="G739" s="15">
        <v>282553.92</v>
      </c>
    </row>
    <row r="740" ht="25" customHeight="1">
      <c r="A740" s="24" t="s">
        <v>504</v>
      </c>
      <c r="B740" s="24"/>
      <c r="C740" s="24"/>
      <c r="D740" s="24"/>
      <c r="E740" s="23">
        <f>SUBTOTAL(9,E739:E739)</f>
      </c>
      <c r="F740" s="23" t="s">
        <v>218</v>
      </c>
      <c r="G740" s="23">
        <f>SUBTOTAL(9,G739:G739)</f>
      </c>
    </row>
    <row r="741" ht="20" customHeight="1">
      <c r="A741" s="11" t="s">
        <v>591</v>
      </c>
      <c r="B741" s="12" t="s">
        <v>592</v>
      </c>
      <c r="C741" s="12"/>
      <c r="D741" s="11" t="s">
        <v>56</v>
      </c>
      <c r="E741" s="15">
        <v>71.42857</v>
      </c>
      <c r="F741" s="15">
        <v>70</v>
      </c>
      <c r="G741" s="15">
        <v>5000</v>
      </c>
    </row>
    <row r="742" ht="25" customHeight="1">
      <c r="A742" s="24" t="s">
        <v>504</v>
      </c>
      <c r="B742" s="24"/>
      <c r="C742" s="24"/>
      <c r="D742" s="24"/>
      <c r="E742" s="23">
        <f>SUBTOTAL(9,E741:E741)</f>
      </c>
      <c r="F742" s="23" t="s">
        <v>218</v>
      </c>
      <c r="G742" s="23">
        <f>SUBTOTAL(9,G741:G741)</f>
      </c>
    </row>
    <row r="743" ht="20" customHeight="1">
      <c r="A743" s="11" t="s">
        <v>593</v>
      </c>
      <c r="B743" s="12" t="s">
        <v>594</v>
      </c>
      <c r="C743" s="12"/>
      <c r="D743" s="11" t="s">
        <v>56</v>
      </c>
      <c r="E743" s="15">
        <v>83.33333</v>
      </c>
      <c r="F743" s="15">
        <v>60</v>
      </c>
      <c r="G743" s="15">
        <v>5000</v>
      </c>
    </row>
    <row r="744" ht="25" customHeight="1">
      <c r="A744" s="24" t="s">
        <v>504</v>
      </c>
      <c r="B744" s="24"/>
      <c r="C744" s="24"/>
      <c r="D744" s="24"/>
      <c r="E744" s="23">
        <f>SUBTOTAL(9,E743:E743)</f>
      </c>
      <c r="F744" s="23" t="s">
        <v>218</v>
      </c>
      <c r="G744" s="23">
        <f>SUBTOTAL(9,G743:G743)</f>
      </c>
    </row>
    <row r="745" ht="40" customHeight="1">
      <c r="A745" s="11" t="s">
        <v>595</v>
      </c>
      <c r="B745" s="12" t="s">
        <v>596</v>
      </c>
      <c r="C745" s="12"/>
      <c r="D745" s="11" t="s">
        <v>56</v>
      </c>
      <c r="E745" s="15">
        <v>100</v>
      </c>
      <c r="F745" s="15">
        <v>7100</v>
      </c>
      <c r="G745" s="15">
        <v>710000</v>
      </c>
    </row>
    <row r="746" ht="25" customHeight="1">
      <c r="A746" s="24" t="s">
        <v>504</v>
      </c>
      <c r="B746" s="24"/>
      <c r="C746" s="24"/>
      <c r="D746" s="24"/>
      <c r="E746" s="23">
        <f>SUBTOTAL(9,E745:E745)</f>
      </c>
      <c r="F746" s="23" t="s">
        <v>218</v>
      </c>
      <c r="G746" s="23">
        <f>SUBTOTAL(9,G745:G745)</f>
      </c>
    </row>
    <row r="747" ht="25" customHeight="1">
      <c r="A747" s="24" t="s">
        <v>505</v>
      </c>
      <c r="B747" s="24"/>
      <c r="C747" s="24"/>
      <c r="D747" s="24"/>
      <c r="E747" s="24"/>
      <c r="F747" s="24"/>
      <c r="G747" s="23">
        <f>SUBTOTAL(9,G737:G746)</f>
      </c>
    </row>
    <row r="748" ht="25" customHeight="1">
</row>
    <row r="749" ht="20" customHeight="1">
      <c r="A749" s="21" t="s">
        <v>307</v>
      </c>
      <c r="B749" s="21"/>
      <c r="C749" s="22" t="s">
        <v>182</v>
      </c>
      <c r="D749" s="22"/>
      <c r="E749" s="22"/>
      <c r="F749" s="22"/>
      <c r="G749" s="22"/>
    </row>
    <row r="750" ht="20" customHeight="1">
      <c r="A750" s="21" t="s">
        <v>308</v>
      </c>
      <c r="B750" s="21"/>
      <c r="C750" s="22" t="s">
        <v>337</v>
      </c>
      <c r="D750" s="22"/>
      <c r="E750" s="22"/>
      <c r="F750" s="22"/>
      <c r="G750" s="22"/>
    </row>
    <row r="751" ht="25" customHeight="1">
      <c r="A751" s="21" t="s">
        <v>310</v>
      </c>
      <c r="B751" s="21"/>
      <c r="C751" s="22" t="s">
        <v>277</v>
      </c>
      <c r="D751" s="22"/>
      <c r="E751" s="22"/>
      <c r="F751" s="22"/>
      <c r="G751" s="22"/>
    </row>
    <row r="752" ht="15" customHeight="1">
</row>
    <row r="753" ht="25" customHeight="1">
      <c r="A753" s="3" t="s">
        <v>541</v>
      </c>
      <c r="B753" s="3"/>
      <c r="C753" s="3"/>
      <c r="D753" s="3"/>
      <c r="E753" s="3"/>
      <c r="F753" s="3"/>
      <c r="G753" s="3"/>
    </row>
    <row r="754" ht="15" customHeight="1">
</row>
    <row r="755" ht="50" customHeight="1">
      <c r="A755" s="11" t="s">
        <v>210</v>
      </c>
      <c r="B755" s="11" t="s">
        <v>462</v>
      </c>
      <c r="C755" s="11"/>
      <c r="D755" s="11" t="s">
        <v>498</v>
      </c>
      <c r="E755" s="11" t="s">
        <v>499</v>
      </c>
      <c r="F755" s="11" t="s">
        <v>500</v>
      </c>
      <c r="G755" s="11" t="s">
        <v>501</v>
      </c>
    </row>
    <row r="756" ht="15" customHeight="1">
      <c r="A756" s="11">
        <v>1</v>
      </c>
      <c r="B756" s="11">
        <v>2</v>
      </c>
      <c r="C756" s="11"/>
      <c r="D756" s="11">
        <v>3</v>
      </c>
      <c r="E756" s="11">
        <v>4</v>
      </c>
      <c r="F756" s="11">
        <v>5</v>
      </c>
      <c r="G756" s="11">
        <v>6</v>
      </c>
    </row>
    <row r="757" ht="20" customHeight="1">
      <c r="A757" s="11" t="s">
        <v>326</v>
      </c>
      <c r="B757" s="12" t="s">
        <v>597</v>
      </c>
      <c r="C757" s="12"/>
      <c r="D757" s="11" t="s">
        <v>56</v>
      </c>
      <c r="E757" s="15">
        <v>100</v>
      </c>
      <c r="F757" s="15">
        <v>29221.4</v>
      </c>
      <c r="G757" s="15">
        <v>2922140</v>
      </c>
    </row>
    <row r="758" ht="20" customHeight="1">
      <c r="A758" s="11" t="s">
        <v>326</v>
      </c>
      <c r="B758" s="12" t="s">
        <v>597</v>
      </c>
      <c r="C758" s="12"/>
      <c r="D758" s="11" t="s">
        <v>56</v>
      </c>
      <c r="E758" s="15">
        <v>100</v>
      </c>
      <c r="F758" s="15">
        <v>28412.192</v>
      </c>
      <c r="G758" s="15">
        <v>2841219.2</v>
      </c>
    </row>
    <row r="759" ht="25" customHeight="1">
      <c r="A759" s="24" t="s">
        <v>504</v>
      </c>
      <c r="B759" s="24"/>
      <c r="C759" s="24"/>
      <c r="D759" s="24"/>
      <c r="E759" s="23">
        <f>SUBTOTAL(9,E757:E758)</f>
      </c>
      <c r="F759" s="23" t="s">
        <v>218</v>
      </c>
      <c r="G759" s="23">
        <f>SUBTOTAL(9,G757:G758)</f>
      </c>
    </row>
    <row r="760" ht="20" customHeight="1">
      <c r="A760" s="11" t="s">
        <v>327</v>
      </c>
      <c r="B760" s="12" t="s">
        <v>598</v>
      </c>
      <c r="C760" s="12"/>
      <c r="D760" s="11" t="s">
        <v>56</v>
      </c>
      <c r="E760" s="15">
        <v>1000</v>
      </c>
      <c r="F760" s="15">
        <v>105.74195</v>
      </c>
      <c r="G760" s="15">
        <v>105741.95</v>
      </c>
    </row>
    <row r="761" ht="25" customHeight="1">
      <c r="A761" s="24" t="s">
        <v>504</v>
      </c>
      <c r="B761" s="24"/>
      <c r="C761" s="24"/>
      <c r="D761" s="24"/>
      <c r="E761" s="23">
        <f>SUBTOTAL(9,E760:E760)</f>
      </c>
      <c r="F761" s="23" t="s">
        <v>218</v>
      </c>
      <c r="G761" s="23">
        <f>SUBTOTAL(9,G760:G760)</f>
      </c>
    </row>
    <row r="762" ht="40" customHeight="1">
      <c r="A762" s="11" t="s">
        <v>328</v>
      </c>
      <c r="B762" s="12" t="s">
        <v>599</v>
      </c>
      <c r="C762" s="12"/>
      <c r="D762" s="11" t="s">
        <v>56</v>
      </c>
      <c r="E762" s="15">
        <v>88976.8543</v>
      </c>
      <c r="F762" s="15">
        <v>100</v>
      </c>
      <c r="G762" s="15">
        <v>8897685.43</v>
      </c>
    </row>
    <row r="763" ht="25" customHeight="1">
      <c r="A763" s="24" t="s">
        <v>504</v>
      </c>
      <c r="B763" s="24"/>
      <c r="C763" s="24"/>
      <c r="D763" s="24"/>
      <c r="E763" s="23">
        <f>SUBTOTAL(9,E762:E762)</f>
      </c>
      <c r="F763" s="23" t="s">
        <v>218</v>
      </c>
      <c r="G763" s="23">
        <f>SUBTOTAL(9,G762:G762)</f>
      </c>
    </row>
    <row r="764" ht="20" customHeight="1">
      <c r="A764" s="11" t="s">
        <v>329</v>
      </c>
      <c r="B764" s="12" t="s">
        <v>589</v>
      </c>
      <c r="C764" s="12"/>
      <c r="D764" s="11" t="s">
        <v>56</v>
      </c>
      <c r="E764" s="15">
        <v>100</v>
      </c>
      <c r="F764" s="15">
        <v>79704.8451</v>
      </c>
      <c r="G764" s="15">
        <v>7970484.51</v>
      </c>
    </row>
    <row r="765" ht="25" customHeight="1">
      <c r="A765" s="24" t="s">
        <v>504</v>
      </c>
      <c r="B765" s="24"/>
      <c r="C765" s="24"/>
      <c r="D765" s="24"/>
      <c r="E765" s="23">
        <f>SUBTOTAL(9,E764:E764)</f>
      </c>
      <c r="F765" s="23" t="s">
        <v>218</v>
      </c>
      <c r="G765" s="23">
        <f>SUBTOTAL(9,G764:G764)</f>
      </c>
    </row>
    <row r="766" ht="20" customHeight="1">
      <c r="A766" s="11" t="s">
        <v>591</v>
      </c>
      <c r="B766" s="12" t="s">
        <v>592</v>
      </c>
      <c r="C766" s="12"/>
      <c r="D766" s="11" t="s">
        <v>56</v>
      </c>
      <c r="E766" s="15">
        <v>5</v>
      </c>
      <c r="F766" s="15">
        <v>39000</v>
      </c>
      <c r="G766" s="15">
        <v>195000</v>
      </c>
    </row>
    <row r="767" ht="25" customHeight="1">
      <c r="A767" s="24" t="s">
        <v>504</v>
      </c>
      <c r="B767" s="24"/>
      <c r="C767" s="24"/>
      <c r="D767" s="24"/>
      <c r="E767" s="23">
        <f>SUBTOTAL(9,E766:E766)</f>
      </c>
      <c r="F767" s="23" t="s">
        <v>218</v>
      </c>
      <c r="G767" s="23">
        <f>SUBTOTAL(9,G766:G766)</f>
      </c>
    </row>
    <row r="768" ht="20" customHeight="1">
      <c r="A768" s="11" t="s">
        <v>593</v>
      </c>
      <c r="B768" s="12" t="s">
        <v>594</v>
      </c>
      <c r="C768" s="12"/>
      <c r="D768" s="11" t="s">
        <v>56</v>
      </c>
      <c r="E768" s="15">
        <v>100</v>
      </c>
      <c r="F768" s="15">
        <v>2150</v>
      </c>
      <c r="G768" s="15">
        <v>215000</v>
      </c>
    </row>
    <row r="769" ht="25" customHeight="1">
      <c r="A769" s="24" t="s">
        <v>504</v>
      </c>
      <c r="B769" s="24"/>
      <c r="C769" s="24"/>
      <c r="D769" s="24"/>
      <c r="E769" s="23">
        <f>SUBTOTAL(9,E768:E768)</f>
      </c>
      <c r="F769" s="23" t="s">
        <v>218</v>
      </c>
      <c r="G769" s="23">
        <f>SUBTOTAL(9,G768:G768)</f>
      </c>
    </row>
    <row r="770" ht="25" customHeight="1">
      <c r="A770" s="24" t="s">
        <v>505</v>
      </c>
      <c r="B770" s="24"/>
      <c r="C770" s="24"/>
      <c r="D770" s="24"/>
      <c r="E770" s="24"/>
      <c r="F770" s="24"/>
      <c r="G770" s="23">
        <f>SUBTOTAL(9,G757:G769)</f>
      </c>
    </row>
    <row r="771" ht="25" customHeight="1">
</row>
    <row r="772" ht="20" customHeight="1">
      <c r="A772" s="21" t="s">
        <v>307</v>
      </c>
      <c r="B772" s="21"/>
      <c r="C772" s="22" t="s">
        <v>176</v>
      </c>
      <c r="D772" s="22"/>
      <c r="E772" s="22"/>
      <c r="F772" s="22"/>
      <c r="G772" s="22"/>
    </row>
    <row r="773" ht="20" customHeight="1">
      <c r="A773" s="21" t="s">
        <v>308</v>
      </c>
      <c r="B773" s="21"/>
      <c r="C773" s="22" t="s">
        <v>452</v>
      </c>
      <c r="D773" s="22"/>
      <c r="E773" s="22"/>
      <c r="F773" s="22"/>
      <c r="G773" s="22"/>
    </row>
    <row r="774" ht="25" customHeight="1">
      <c r="A774" s="21" t="s">
        <v>310</v>
      </c>
      <c r="B774" s="21"/>
      <c r="C774" s="22" t="s">
        <v>280</v>
      </c>
      <c r="D774" s="22"/>
      <c r="E774" s="22"/>
      <c r="F774" s="22"/>
      <c r="G774" s="22"/>
    </row>
    <row r="775" ht="15" customHeight="1">
</row>
    <row r="776" ht="25" customHeight="1">
      <c r="A776" s="3" t="s">
        <v>497</v>
      </c>
      <c r="B776" s="3"/>
      <c r="C776" s="3"/>
      <c r="D776" s="3"/>
      <c r="E776" s="3"/>
      <c r="F776" s="3"/>
      <c r="G776" s="3"/>
    </row>
    <row r="777" ht="15" customHeight="1">
</row>
    <row r="778" ht="50" customHeight="1">
      <c r="A778" s="11" t="s">
        <v>210</v>
      </c>
      <c r="B778" s="11" t="s">
        <v>462</v>
      </c>
      <c r="C778" s="11"/>
      <c r="D778" s="11" t="s">
        <v>498</v>
      </c>
      <c r="E778" s="11" t="s">
        <v>499</v>
      </c>
      <c r="F778" s="11" t="s">
        <v>500</v>
      </c>
      <c r="G778" s="11" t="s">
        <v>501</v>
      </c>
    </row>
    <row r="779" ht="15" customHeight="1">
      <c r="A779" s="11">
        <v>1</v>
      </c>
      <c r="B779" s="11">
        <v>2</v>
      </c>
      <c r="C779" s="11"/>
      <c r="D779" s="11">
        <v>3</v>
      </c>
      <c r="E779" s="11">
        <v>4</v>
      </c>
      <c r="F779" s="11">
        <v>5</v>
      </c>
      <c r="G779" s="11">
        <v>6</v>
      </c>
    </row>
    <row r="780" ht="20" customHeight="1">
      <c r="A780" s="11" t="s">
        <v>502</v>
      </c>
      <c r="B780" s="12" t="s">
        <v>503</v>
      </c>
      <c r="C780" s="12"/>
      <c r="D780" s="11" t="s">
        <v>56</v>
      </c>
      <c r="E780" s="15">
        <v>10</v>
      </c>
      <c r="F780" s="15">
        <v>10000</v>
      </c>
      <c r="G780" s="15">
        <v>100000</v>
      </c>
    </row>
    <row r="781" ht="25" customHeight="1">
      <c r="A781" s="24" t="s">
        <v>504</v>
      </c>
      <c r="B781" s="24"/>
      <c r="C781" s="24"/>
      <c r="D781" s="24"/>
      <c r="E781" s="23">
        <f>SUBTOTAL(9,E780:E780)</f>
      </c>
      <c r="F781" s="23" t="s">
        <v>218</v>
      </c>
      <c r="G781" s="23">
        <f>SUBTOTAL(9,G780:G780)</f>
      </c>
    </row>
    <row r="782" ht="25" customHeight="1">
      <c r="A782" s="24" t="s">
        <v>505</v>
      </c>
      <c r="B782" s="24"/>
      <c r="C782" s="24"/>
      <c r="D782" s="24"/>
      <c r="E782" s="24"/>
      <c r="F782" s="24"/>
      <c r="G782" s="23">
        <f>SUBTOTAL(9,G780:G781)</f>
      </c>
    </row>
    <row r="783" ht="25" customHeight="1">
</row>
    <row r="784" ht="20" customHeight="1">
      <c r="A784" s="21" t="s">
        <v>307</v>
      </c>
      <c r="B784" s="21"/>
      <c r="C784" s="22" t="s">
        <v>176</v>
      </c>
      <c r="D784" s="22"/>
      <c r="E784" s="22"/>
      <c r="F784" s="22"/>
      <c r="G784" s="22"/>
    </row>
    <row r="785" ht="20" customHeight="1">
      <c r="A785" s="21" t="s">
        <v>308</v>
      </c>
      <c r="B785" s="21"/>
      <c r="C785" s="22" t="s">
        <v>452</v>
      </c>
      <c r="D785" s="22"/>
      <c r="E785" s="22"/>
      <c r="F785" s="22"/>
      <c r="G785" s="22"/>
    </row>
    <row r="786" ht="25" customHeight="1">
      <c r="A786" s="21" t="s">
        <v>310</v>
      </c>
      <c r="B786" s="21"/>
      <c r="C786" s="22" t="s">
        <v>280</v>
      </c>
      <c r="D786" s="22"/>
      <c r="E786" s="22"/>
      <c r="F786" s="22"/>
      <c r="G786" s="22"/>
    </row>
    <row r="787" ht="15" customHeight="1">
</row>
    <row r="788" ht="25" customHeight="1">
      <c r="A788" s="3" t="s">
        <v>506</v>
      </c>
      <c r="B788" s="3"/>
      <c r="C788" s="3"/>
      <c r="D788" s="3"/>
      <c r="E788" s="3"/>
      <c r="F788" s="3"/>
      <c r="G788" s="3"/>
    </row>
    <row r="789" ht="15" customHeight="1">
</row>
    <row r="790" ht="50" customHeight="1">
      <c r="A790" s="11" t="s">
        <v>210</v>
      </c>
      <c r="B790" s="11" t="s">
        <v>462</v>
      </c>
      <c r="C790" s="11"/>
      <c r="D790" s="11" t="s">
        <v>498</v>
      </c>
      <c r="E790" s="11" t="s">
        <v>499</v>
      </c>
      <c r="F790" s="11" t="s">
        <v>500</v>
      </c>
      <c r="G790" s="11" t="s">
        <v>501</v>
      </c>
    </row>
    <row r="791" ht="15" customHeight="1">
      <c r="A791" s="11">
        <v>1</v>
      </c>
      <c r="B791" s="11">
        <v>2</v>
      </c>
      <c r="C791" s="11"/>
      <c r="D791" s="11">
        <v>3</v>
      </c>
      <c r="E791" s="11">
        <v>4</v>
      </c>
      <c r="F791" s="11">
        <v>5</v>
      </c>
      <c r="G791" s="11">
        <v>6</v>
      </c>
    </row>
    <row r="792" ht="40" customHeight="1">
      <c r="A792" s="11" t="s">
        <v>396</v>
      </c>
      <c r="B792" s="12" t="s">
        <v>507</v>
      </c>
      <c r="C792" s="12"/>
      <c r="D792" s="11" t="s">
        <v>56</v>
      </c>
      <c r="E792" s="15">
        <v>12</v>
      </c>
      <c r="F792" s="15">
        <v>5000</v>
      </c>
      <c r="G792" s="15">
        <v>60000</v>
      </c>
    </row>
    <row r="793" ht="25" customHeight="1">
      <c r="A793" s="24" t="s">
        <v>504</v>
      </c>
      <c r="B793" s="24"/>
      <c r="C793" s="24"/>
      <c r="D793" s="24"/>
      <c r="E793" s="23">
        <f>SUBTOTAL(9,E792:E792)</f>
      </c>
      <c r="F793" s="23" t="s">
        <v>218</v>
      </c>
      <c r="G793" s="23">
        <f>SUBTOTAL(9,G792:G792)</f>
      </c>
    </row>
    <row r="794" ht="40" customHeight="1">
      <c r="A794" s="11" t="s">
        <v>398</v>
      </c>
      <c r="B794" s="12" t="s">
        <v>508</v>
      </c>
      <c r="C794" s="12"/>
      <c r="D794" s="11" t="s">
        <v>56</v>
      </c>
      <c r="E794" s="15">
        <v>5</v>
      </c>
      <c r="F794" s="15">
        <v>10000</v>
      </c>
      <c r="G794" s="15">
        <v>50000</v>
      </c>
    </row>
    <row r="795" ht="25" customHeight="1">
      <c r="A795" s="24" t="s">
        <v>504</v>
      </c>
      <c r="B795" s="24"/>
      <c r="C795" s="24"/>
      <c r="D795" s="24"/>
      <c r="E795" s="23">
        <f>SUBTOTAL(9,E794:E794)</f>
      </c>
      <c r="F795" s="23" t="s">
        <v>218</v>
      </c>
      <c r="G795" s="23">
        <f>SUBTOTAL(9,G794:G794)</f>
      </c>
    </row>
    <row r="796" ht="40" customHeight="1">
      <c r="A796" s="11" t="s">
        <v>400</v>
      </c>
      <c r="B796" s="12" t="s">
        <v>509</v>
      </c>
      <c r="C796" s="12"/>
      <c r="D796" s="11" t="s">
        <v>56</v>
      </c>
      <c r="E796" s="15">
        <v>5</v>
      </c>
      <c r="F796" s="15">
        <v>10000</v>
      </c>
      <c r="G796" s="15">
        <v>50000</v>
      </c>
    </row>
    <row r="797" ht="25" customHeight="1">
      <c r="A797" s="24" t="s">
        <v>504</v>
      </c>
      <c r="B797" s="24"/>
      <c r="C797" s="24"/>
      <c r="D797" s="24"/>
      <c r="E797" s="23">
        <f>SUBTOTAL(9,E796:E796)</f>
      </c>
      <c r="F797" s="23" t="s">
        <v>218</v>
      </c>
      <c r="G797" s="23">
        <f>SUBTOTAL(9,G796:G796)</f>
      </c>
    </row>
    <row r="798" ht="40" customHeight="1">
      <c r="A798" s="11" t="s">
        <v>510</v>
      </c>
      <c r="B798" s="12" t="s">
        <v>511</v>
      </c>
      <c r="C798" s="12"/>
      <c r="D798" s="11" t="s">
        <v>56</v>
      </c>
      <c r="E798" s="15">
        <v>50</v>
      </c>
      <c r="F798" s="15">
        <v>11000</v>
      </c>
      <c r="G798" s="15">
        <v>550000</v>
      </c>
    </row>
    <row r="799" ht="25" customHeight="1">
      <c r="A799" s="24" t="s">
        <v>504</v>
      </c>
      <c r="B799" s="24"/>
      <c r="C799" s="24"/>
      <c r="D799" s="24"/>
      <c r="E799" s="23">
        <f>SUBTOTAL(9,E798:E798)</f>
      </c>
      <c r="F799" s="23" t="s">
        <v>218</v>
      </c>
      <c r="G799" s="23">
        <f>SUBTOTAL(9,G798:G798)</f>
      </c>
    </row>
    <row r="800" ht="40" customHeight="1">
      <c r="A800" s="11" t="s">
        <v>402</v>
      </c>
      <c r="B800" s="12" t="s">
        <v>512</v>
      </c>
      <c r="C800" s="12"/>
      <c r="D800" s="11" t="s">
        <v>56</v>
      </c>
      <c r="E800" s="15">
        <v>20</v>
      </c>
      <c r="F800" s="15">
        <v>10000</v>
      </c>
      <c r="G800" s="15">
        <v>200000</v>
      </c>
    </row>
    <row r="801" ht="25" customHeight="1">
      <c r="A801" s="24" t="s">
        <v>504</v>
      </c>
      <c r="B801" s="24"/>
      <c r="C801" s="24"/>
      <c r="D801" s="24"/>
      <c r="E801" s="23">
        <f>SUBTOTAL(9,E800:E800)</f>
      </c>
      <c r="F801" s="23" t="s">
        <v>218</v>
      </c>
      <c r="G801" s="23">
        <f>SUBTOTAL(9,G800:G800)</f>
      </c>
    </row>
    <row r="802" ht="20" customHeight="1">
      <c r="A802" s="11" t="s">
        <v>404</v>
      </c>
      <c r="B802" s="12" t="s">
        <v>513</v>
      </c>
      <c r="C802" s="12"/>
      <c r="D802" s="11" t="s">
        <v>56</v>
      </c>
      <c r="E802" s="15">
        <v>10</v>
      </c>
      <c r="F802" s="15">
        <v>281744.608</v>
      </c>
      <c r="G802" s="15">
        <v>2817446.08</v>
      </c>
    </row>
    <row r="803" ht="25" customHeight="1">
      <c r="A803" s="24" t="s">
        <v>504</v>
      </c>
      <c r="B803" s="24"/>
      <c r="C803" s="24"/>
      <c r="D803" s="24"/>
      <c r="E803" s="23">
        <f>SUBTOTAL(9,E802:E802)</f>
      </c>
      <c r="F803" s="23" t="s">
        <v>218</v>
      </c>
      <c r="G803" s="23">
        <f>SUBTOTAL(9,G802:G802)</f>
      </c>
    </row>
    <row r="804" ht="25" customHeight="1">
      <c r="A804" s="24" t="s">
        <v>505</v>
      </c>
      <c r="B804" s="24"/>
      <c r="C804" s="24"/>
      <c r="D804" s="24"/>
      <c r="E804" s="24"/>
      <c r="F804" s="24"/>
      <c r="G804" s="23">
        <f>SUBTOTAL(9,G792:G803)</f>
      </c>
    </row>
    <row r="805" ht="25" customHeight="1">
</row>
    <row r="806" ht="20" customHeight="1">
      <c r="A806" s="21" t="s">
        <v>307</v>
      </c>
      <c r="B806" s="21"/>
      <c r="C806" s="22" t="s">
        <v>176</v>
      </c>
      <c r="D806" s="22"/>
      <c r="E806" s="22"/>
      <c r="F806" s="22"/>
      <c r="G806" s="22"/>
    </row>
    <row r="807" ht="20" customHeight="1">
      <c r="A807" s="21" t="s">
        <v>308</v>
      </c>
      <c r="B807" s="21"/>
      <c r="C807" s="22" t="s">
        <v>452</v>
      </c>
      <c r="D807" s="22"/>
      <c r="E807" s="22"/>
      <c r="F807" s="22"/>
      <c r="G807" s="22"/>
    </row>
    <row r="808" ht="25" customHeight="1">
      <c r="A808" s="21" t="s">
        <v>310</v>
      </c>
      <c r="B808" s="21"/>
      <c r="C808" s="22" t="s">
        <v>280</v>
      </c>
      <c r="D808" s="22"/>
      <c r="E808" s="22"/>
      <c r="F808" s="22"/>
      <c r="G808" s="22"/>
    </row>
    <row r="809" ht="15" customHeight="1">
</row>
    <row r="810" ht="25" customHeight="1">
      <c r="A810" s="3" t="s">
        <v>514</v>
      </c>
      <c r="B810" s="3"/>
      <c r="C810" s="3"/>
      <c r="D810" s="3"/>
      <c r="E810" s="3"/>
      <c r="F810" s="3"/>
      <c r="G810" s="3"/>
    </row>
    <row r="811" ht="15" customHeight="1">
</row>
    <row r="812" ht="50" customHeight="1">
      <c r="A812" s="11" t="s">
        <v>210</v>
      </c>
      <c r="B812" s="11" t="s">
        <v>462</v>
      </c>
      <c r="C812" s="11"/>
      <c r="D812" s="11" t="s">
        <v>498</v>
      </c>
      <c r="E812" s="11" t="s">
        <v>499</v>
      </c>
      <c r="F812" s="11" t="s">
        <v>500</v>
      </c>
      <c r="G812" s="11" t="s">
        <v>501</v>
      </c>
    </row>
    <row r="813" ht="15" customHeight="1">
      <c r="A813" s="11">
        <v>1</v>
      </c>
      <c r="B813" s="11">
        <v>2</v>
      </c>
      <c r="C813" s="11"/>
      <c r="D813" s="11">
        <v>3</v>
      </c>
      <c r="E813" s="11">
        <v>4</v>
      </c>
      <c r="F813" s="11">
        <v>5</v>
      </c>
      <c r="G813" s="11">
        <v>6</v>
      </c>
    </row>
    <row r="814" ht="20" customHeight="1">
      <c r="A814" s="11" t="s">
        <v>368</v>
      </c>
      <c r="B814" s="12" t="s">
        <v>515</v>
      </c>
      <c r="C814" s="12"/>
      <c r="D814" s="11" t="s">
        <v>56</v>
      </c>
      <c r="E814" s="15">
        <v>1</v>
      </c>
      <c r="F814" s="15">
        <v>300000</v>
      </c>
      <c r="G814" s="15">
        <v>300000</v>
      </c>
    </row>
    <row r="815" ht="25" customHeight="1">
      <c r="A815" s="24" t="s">
        <v>504</v>
      </c>
      <c r="B815" s="24"/>
      <c r="C815" s="24"/>
      <c r="D815" s="24"/>
      <c r="E815" s="23">
        <f>SUBTOTAL(9,E814:E814)</f>
      </c>
      <c r="F815" s="23" t="s">
        <v>218</v>
      </c>
      <c r="G815" s="23">
        <f>SUBTOTAL(9,G814:G814)</f>
      </c>
    </row>
    <row r="816" ht="40" customHeight="1">
      <c r="A816" s="11" t="s">
        <v>516</v>
      </c>
      <c r="B816" s="12" t="s">
        <v>517</v>
      </c>
      <c r="C816" s="12"/>
      <c r="D816" s="11" t="s">
        <v>56</v>
      </c>
      <c r="E816" s="15">
        <v>1</v>
      </c>
      <c r="F816" s="15">
        <v>22000</v>
      </c>
      <c r="G816" s="15">
        <v>22000</v>
      </c>
    </row>
    <row r="817" ht="25" customHeight="1">
      <c r="A817" s="24" t="s">
        <v>504</v>
      </c>
      <c r="B817" s="24"/>
      <c r="C817" s="24"/>
      <c r="D817" s="24"/>
      <c r="E817" s="23">
        <f>SUBTOTAL(9,E816:E816)</f>
      </c>
      <c r="F817" s="23" t="s">
        <v>218</v>
      </c>
      <c r="G817" s="23">
        <f>SUBTOTAL(9,G816:G816)</f>
      </c>
    </row>
    <row r="818" ht="80" customHeight="1">
      <c r="A818" s="11" t="s">
        <v>440</v>
      </c>
      <c r="B818" s="12" t="s">
        <v>518</v>
      </c>
      <c r="C818" s="12"/>
      <c r="D818" s="11" t="s">
        <v>56</v>
      </c>
      <c r="E818" s="15">
        <v>10</v>
      </c>
      <c r="F818" s="15">
        <v>67800</v>
      </c>
      <c r="G818" s="15">
        <v>678000</v>
      </c>
    </row>
    <row r="819" ht="25" customHeight="1">
      <c r="A819" s="24" t="s">
        <v>504</v>
      </c>
      <c r="B819" s="24"/>
      <c r="C819" s="24"/>
      <c r="D819" s="24"/>
      <c r="E819" s="23">
        <f>SUBTOTAL(9,E818:E818)</f>
      </c>
      <c r="F819" s="23" t="s">
        <v>218</v>
      </c>
      <c r="G819" s="23">
        <f>SUBTOTAL(9,G818:G818)</f>
      </c>
    </row>
    <row r="820" ht="25" customHeight="1">
      <c r="A820" s="24" t="s">
        <v>505</v>
      </c>
      <c r="B820" s="24"/>
      <c r="C820" s="24"/>
      <c r="D820" s="24"/>
      <c r="E820" s="24"/>
      <c r="F820" s="24"/>
      <c r="G820" s="23">
        <f>SUBTOTAL(9,G814:G819)</f>
      </c>
    </row>
    <row r="821" ht="25" customHeight="1">
</row>
    <row r="822" ht="20" customHeight="1">
      <c r="A822" s="21" t="s">
        <v>307</v>
      </c>
      <c r="B822" s="21"/>
      <c r="C822" s="22" t="s">
        <v>176</v>
      </c>
      <c r="D822" s="22"/>
      <c r="E822" s="22"/>
      <c r="F822" s="22"/>
      <c r="G822" s="22"/>
    </row>
    <row r="823" ht="20" customHeight="1">
      <c r="A823" s="21" t="s">
        <v>308</v>
      </c>
      <c r="B823" s="21"/>
      <c r="C823" s="22" t="s">
        <v>452</v>
      </c>
      <c r="D823" s="22"/>
      <c r="E823" s="22"/>
      <c r="F823" s="22"/>
      <c r="G823" s="22"/>
    </row>
    <row r="824" ht="25" customHeight="1">
      <c r="A824" s="21" t="s">
        <v>310</v>
      </c>
      <c r="B824" s="21"/>
      <c r="C824" s="22" t="s">
        <v>280</v>
      </c>
      <c r="D824" s="22"/>
      <c r="E824" s="22"/>
      <c r="F824" s="22"/>
      <c r="G824" s="22"/>
    </row>
    <row r="825" ht="15" customHeight="1">
</row>
    <row r="826" ht="25" customHeight="1">
      <c r="A826" s="3" t="s">
        <v>519</v>
      </c>
      <c r="B826" s="3"/>
      <c r="C826" s="3"/>
      <c r="D826" s="3"/>
      <c r="E826" s="3"/>
      <c r="F826" s="3"/>
      <c r="G826" s="3"/>
    </row>
    <row r="827" ht="15" customHeight="1">
</row>
    <row r="828" ht="50" customHeight="1">
      <c r="A828" s="11" t="s">
        <v>210</v>
      </c>
      <c r="B828" s="11" t="s">
        <v>462</v>
      </c>
      <c r="C828" s="11"/>
      <c r="D828" s="11" t="s">
        <v>498</v>
      </c>
      <c r="E828" s="11" t="s">
        <v>499</v>
      </c>
      <c r="F828" s="11" t="s">
        <v>500</v>
      </c>
      <c r="G828" s="11" t="s">
        <v>501</v>
      </c>
    </row>
    <row r="829" ht="15" customHeight="1">
      <c r="A829" s="11">
        <v>1</v>
      </c>
      <c r="B829" s="11">
        <v>2</v>
      </c>
      <c r="C829" s="11"/>
      <c r="D829" s="11">
        <v>3</v>
      </c>
      <c r="E829" s="11">
        <v>4</v>
      </c>
      <c r="F829" s="11">
        <v>5</v>
      </c>
      <c r="G829" s="11">
        <v>6</v>
      </c>
    </row>
    <row r="830" ht="40" customHeight="1">
      <c r="A830" s="11" t="s">
        <v>414</v>
      </c>
      <c r="B830" s="12" t="s">
        <v>520</v>
      </c>
      <c r="C830" s="12"/>
      <c r="D830" s="11" t="s">
        <v>56</v>
      </c>
      <c r="E830" s="15">
        <v>10</v>
      </c>
      <c r="F830" s="15">
        <v>74996.131</v>
      </c>
      <c r="G830" s="15">
        <v>749961.31</v>
      </c>
    </row>
    <row r="831" ht="25" customHeight="1">
      <c r="A831" s="24" t="s">
        <v>504</v>
      </c>
      <c r="B831" s="24"/>
      <c r="C831" s="24"/>
      <c r="D831" s="24"/>
      <c r="E831" s="23">
        <f>SUBTOTAL(9,E830:E830)</f>
      </c>
      <c r="F831" s="23" t="s">
        <v>218</v>
      </c>
      <c r="G831" s="23">
        <f>SUBTOTAL(9,G830:G830)</f>
      </c>
    </row>
    <row r="832" ht="20" customHeight="1">
      <c r="A832" s="11" t="s">
        <v>521</v>
      </c>
      <c r="B832" s="12" t="s">
        <v>522</v>
      </c>
      <c r="C832" s="12"/>
      <c r="D832" s="11" t="s">
        <v>56</v>
      </c>
      <c r="E832" s="15">
        <v>100</v>
      </c>
      <c r="F832" s="15">
        <v>1000</v>
      </c>
      <c r="G832" s="15">
        <v>100000</v>
      </c>
    </row>
    <row r="833" ht="25" customHeight="1">
      <c r="A833" s="24" t="s">
        <v>504</v>
      </c>
      <c r="B833" s="24"/>
      <c r="C833" s="24"/>
      <c r="D833" s="24"/>
      <c r="E833" s="23">
        <f>SUBTOTAL(9,E832:E832)</f>
      </c>
      <c r="F833" s="23" t="s">
        <v>218</v>
      </c>
      <c r="G833" s="23">
        <f>SUBTOTAL(9,G832:G832)</f>
      </c>
    </row>
    <row r="834" ht="40" customHeight="1">
      <c r="A834" s="11" t="s">
        <v>426</v>
      </c>
      <c r="B834" s="12" t="s">
        <v>523</v>
      </c>
      <c r="C834" s="12"/>
      <c r="D834" s="11" t="s">
        <v>56</v>
      </c>
      <c r="E834" s="15">
        <v>2</v>
      </c>
      <c r="F834" s="15">
        <v>610519.345</v>
      </c>
      <c r="G834" s="15">
        <v>1221038.69</v>
      </c>
    </row>
    <row r="835" ht="25" customHeight="1">
      <c r="A835" s="24" t="s">
        <v>504</v>
      </c>
      <c r="B835" s="24"/>
      <c r="C835" s="24"/>
      <c r="D835" s="24"/>
      <c r="E835" s="23">
        <f>SUBTOTAL(9,E834:E834)</f>
      </c>
      <c r="F835" s="23" t="s">
        <v>218</v>
      </c>
      <c r="G835" s="23">
        <f>SUBTOTAL(9,G834:G834)</f>
      </c>
    </row>
    <row r="836" ht="25" customHeight="1">
      <c r="A836" s="24" t="s">
        <v>505</v>
      </c>
      <c r="B836" s="24"/>
      <c r="C836" s="24"/>
      <c r="D836" s="24"/>
      <c r="E836" s="24"/>
      <c r="F836" s="24"/>
      <c r="G836" s="23">
        <f>SUBTOTAL(9,G830:G835)</f>
      </c>
    </row>
    <row r="837" ht="25" customHeight="1">
</row>
    <row r="838" ht="20" customHeight="1">
      <c r="A838" s="21" t="s">
        <v>307</v>
      </c>
      <c r="B838" s="21"/>
      <c r="C838" s="22" t="s">
        <v>176</v>
      </c>
      <c r="D838" s="22"/>
      <c r="E838" s="22"/>
      <c r="F838" s="22"/>
      <c r="G838" s="22"/>
    </row>
    <row r="839" ht="20" customHeight="1">
      <c r="A839" s="21" t="s">
        <v>308</v>
      </c>
      <c r="B839" s="21"/>
      <c r="C839" s="22" t="s">
        <v>452</v>
      </c>
      <c r="D839" s="22"/>
      <c r="E839" s="22"/>
      <c r="F839" s="22"/>
      <c r="G839" s="22"/>
    </row>
    <row r="840" ht="25" customHeight="1">
      <c r="A840" s="21" t="s">
        <v>310</v>
      </c>
      <c r="B840" s="21"/>
      <c r="C840" s="22" t="s">
        <v>280</v>
      </c>
      <c r="D840" s="22"/>
      <c r="E840" s="22"/>
      <c r="F840" s="22"/>
      <c r="G840" s="22"/>
    </row>
    <row r="841" ht="15" customHeight="1">
</row>
    <row r="842" ht="25" customHeight="1">
      <c r="A842" s="3" t="s">
        <v>524</v>
      </c>
      <c r="B842" s="3"/>
      <c r="C842" s="3"/>
      <c r="D842" s="3"/>
      <c r="E842" s="3"/>
      <c r="F842" s="3"/>
      <c r="G842" s="3"/>
    </row>
    <row r="843" ht="15" customHeight="1">
</row>
    <row r="844" ht="50" customHeight="1">
      <c r="A844" s="11" t="s">
        <v>210</v>
      </c>
      <c r="B844" s="11" t="s">
        <v>462</v>
      </c>
      <c r="C844" s="11"/>
      <c r="D844" s="11" t="s">
        <v>498</v>
      </c>
      <c r="E844" s="11" t="s">
        <v>499</v>
      </c>
      <c r="F844" s="11" t="s">
        <v>500</v>
      </c>
      <c r="G844" s="11" t="s">
        <v>501</v>
      </c>
    </row>
    <row r="845" ht="15" customHeight="1">
      <c r="A845" s="11">
        <v>1</v>
      </c>
      <c r="B845" s="11">
        <v>2</v>
      </c>
      <c r="C845" s="11"/>
      <c r="D845" s="11">
        <v>3</v>
      </c>
      <c r="E845" s="11">
        <v>4</v>
      </c>
      <c r="F845" s="11">
        <v>5</v>
      </c>
      <c r="G845" s="11">
        <v>6</v>
      </c>
    </row>
    <row r="846" ht="40" customHeight="1">
      <c r="A846" s="11" t="s">
        <v>525</v>
      </c>
      <c r="B846" s="12" t="s">
        <v>526</v>
      </c>
      <c r="C846" s="12"/>
      <c r="D846" s="11" t="s">
        <v>56</v>
      </c>
      <c r="E846" s="15">
        <v>10</v>
      </c>
      <c r="F846" s="15">
        <v>10000</v>
      </c>
      <c r="G846" s="15">
        <v>100000</v>
      </c>
    </row>
    <row r="847" ht="25" customHeight="1">
      <c r="A847" s="24" t="s">
        <v>504</v>
      </c>
      <c r="B847" s="24"/>
      <c r="C847" s="24"/>
      <c r="D847" s="24"/>
      <c r="E847" s="23">
        <f>SUBTOTAL(9,E846:E846)</f>
      </c>
      <c r="F847" s="23" t="s">
        <v>218</v>
      </c>
      <c r="G847" s="23">
        <f>SUBTOTAL(9,G846:G846)</f>
      </c>
    </row>
    <row r="848" ht="25" customHeight="1">
      <c r="A848" s="24" t="s">
        <v>505</v>
      </c>
      <c r="B848" s="24"/>
      <c r="C848" s="24"/>
      <c r="D848" s="24"/>
      <c r="E848" s="24"/>
      <c r="F848" s="24"/>
      <c r="G848" s="23">
        <f>SUBTOTAL(9,G846:G847)</f>
      </c>
    </row>
    <row r="849" ht="25" customHeight="1">
</row>
    <row r="850" ht="20" customHeight="1">
      <c r="A850" s="21" t="s">
        <v>307</v>
      </c>
      <c r="B850" s="21"/>
      <c r="C850" s="22" t="s">
        <v>176</v>
      </c>
      <c r="D850" s="22"/>
      <c r="E850" s="22"/>
      <c r="F850" s="22"/>
      <c r="G850" s="22"/>
    </row>
    <row r="851" ht="20" customHeight="1">
      <c r="A851" s="21" t="s">
        <v>308</v>
      </c>
      <c r="B851" s="21"/>
      <c r="C851" s="22" t="s">
        <v>452</v>
      </c>
      <c r="D851" s="22"/>
      <c r="E851" s="22"/>
      <c r="F851" s="22"/>
      <c r="G851" s="22"/>
    </row>
    <row r="852" ht="25" customHeight="1">
      <c r="A852" s="21" t="s">
        <v>310</v>
      </c>
      <c r="B852" s="21"/>
      <c r="C852" s="22" t="s">
        <v>280</v>
      </c>
      <c r="D852" s="22"/>
      <c r="E852" s="22"/>
      <c r="F852" s="22"/>
      <c r="G852" s="22"/>
    </row>
    <row r="853" ht="15" customHeight="1">
</row>
    <row r="854" ht="25" customHeight="1">
      <c r="A854" s="3" t="s">
        <v>527</v>
      </c>
      <c r="B854" s="3"/>
      <c r="C854" s="3"/>
      <c r="D854" s="3"/>
      <c r="E854" s="3"/>
      <c r="F854" s="3"/>
      <c r="G854" s="3"/>
    </row>
    <row r="855" ht="15" customHeight="1">
</row>
    <row r="856" ht="50" customHeight="1">
      <c r="A856" s="11" t="s">
        <v>210</v>
      </c>
      <c r="B856" s="11" t="s">
        <v>462</v>
      </c>
      <c r="C856" s="11"/>
      <c r="D856" s="11" t="s">
        <v>498</v>
      </c>
      <c r="E856" s="11" t="s">
        <v>499</v>
      </c>
      <c r="F856" s="11" t="s">
        <v>500</v>
      </c>
      <c r="G856" s="11" t="s">
        <v>501</v>
      </c>
    </row>
    <row r="857" ht="15" customHeight="1">
      <c r="A857" s="11">
        <v>1</v>
      </c>
      <c r="B857" s="11">
        <v>2</v>
      </c>
      <c r="C857" s="11"/>
      <c r="D857" s="11">
        <v>3</v>
      </c>
      <c r="E857" s="11">
        <v>4</v>
      </c>
      <c r="F857" s="11">
        <v>5</v>
      </c>
      <c r="G857" s="11">
        <v>6</v>
      </c>
    </row>
    <row r="858" ht="40" customHeight="1">
      <c r="A858" s="11" t="s">
        <v>380</v>
      </c>
      <c r="B858" s="12" t="s">
        <v>528</v>
      </c>
      <c r="C858" s="12"/>
      <c r="D858" s="11" t="s">
        <v>56</v>
      </c>
      <c r="E858" s="15">
        <v>100</v>
      </c>
      <c r="F858" s="15">
        <v>1000</v>
      </c>
      <c r="G858" s="15">
        <v>100000</v>
      </c>
    </row>
    <row r="859" ht="25" customHeight="1">
      <c r="A859" s="24" t="s">
        <v>504</v>
      </c>
      <c r="B859" s="24"/>
      <c r="C859" s="24"/>
      <c r="D859" s="24"/>
      <c r="E859" s="23">
        <f>SUBTOTAL(9,E858:E858)</f>
      </c>
      <c r="F859" s="23" t="s">
        <v>218</v>
      </c>
      <c r="G859" s="23">
        <f>SUBTOTAL(9,G858:G858)</f>
      </c>
    </row>
    <row r="860" ht="25" customHeight="1">
      <c r="A860" s="24" t="s">
        <v>505</v>
      </c>
      <c r="B860" s="24"/>
      <c r="C860" s="24"/>
      <c r="D860" s="24"/>
      <c r="E860" s="24"/>
      <c r="F860" s="24"/>
      <c r="G860" s="23">
        <f>SUBTOTAL(9,G858:G859)</f>
      </c>
    </row>
    <row r="861" ht="25" customHeight="1">
</row>
    <row r="862" ht="20" customHeight="1">
      <c r="A862" s="21" t="s">
        <v>307</v>
      </c>
      <c r="B862" s="21"/>
      <c r="C862" s="22" t="s">
        <v>176</v>
      </c>
      <c r="D862" s="22"/>
      <c r="E862" s="22"/>
      <c r="F862" s="22"/>
      <c r="G862" s="22"/>
    </row>
    <row r="863" ht="20" customHeight="1">
      <c r="A863" s="21" t="s">
        <v>308</v>
      </c>
      <c r="B863" s="21"/>
      <c r="C863" s="22" t="s">
        <v>452</v>
      </c>
      <c r="D863" s="22"/>
      <c r="E863" s="22"/>
      <c r="F863" s="22"/>
      <c r="G863" s="22"/>
    </row>
    <row r="864" ht="25" customHeight="1">
      <c r="A864" s="21" t="s">
        <v>310</v>
      </c>
      <c r="B864" s="21"/>
      <c r="C864" s="22" t="s">
        <v>280</v>
      </c>
      <c r="D864" s="22"/>
      <c r="E864" s="22"/>
      <c r="F864" s="22"/>
      <c r="G864" s="22"/>
    </row>
    <row r="865" ht="15" customHeight="1">
</row>
    <row r="866" ht="25" customHeight="1">
      <c r="A866" s="3" t="s">
        <v>531</v>
      </c>
      <c r="B866" s="3"/>
      <c r="C866" s="3"/>
      <c r="D866" s="3"/>
      <c r="E866" s="3"/>
      <c r="F866" s="3"/>
      <c r="G866" s="3"/>
    </row>
    <row r="867" ht="15" customHeight="1">
</row>
    <row r="868" ht="50" customHeight="1">
      <c r="A868" s="11" t="s">
        <v>210</v>
      </c>
      <c r="B868" s="11" t="s">
        <v>462</v>
      </c>
      <c r="C868" s="11"/>
      <c r="D868" s="11" t="s">
        <v>498</v>
      </c>
      <c r="E868" s="11" t="s">
        <v>499</v>
      </c>
      <c r="F868" s="11" t="s">
        <v>500</v>
      </c>
      <c r="G868" s="11" t="s">
        <v>501</v>
      </c>
    </row>
    <row r="869" ht="15" customHeight="1">
      <c r="A869" s="11">
        <v>1</v>
      </c>
      <c r="B869" s="11">
        <v>2</v>
      </c>
      <c r="C869" s="11"/>
      <c r="D869" s="11">
        <v>3</v>
      </c>
      <c r="E869" s="11">
        <v>4</v>
      </c>
      <c r="F869" s="11">
        <v>5</v>
      </c>
      <c r="G869" s="11">
        <v>6</v>
      </c>
    </row>
    <row r="870" ht="40" customHeight="1">
      <c r="A870" s="11" t="s">
        <v>532</v>
      </c>
      <c r="B870" s="12" t="s">
        <v>533</v>
      </c>
      <c r="C870" s="12"/>
      <c r="D870" s="11" t="s">
        <v>56</v>
      </c>
      <c r="E870" s="15">
        <v>50</v>
      </c>
      <c r="F870" s="15">
        <v>10000</v>
      </c>
      <c r="G870" s="15">
        <v>500000</v>
      </c>
    </row>
    <row r="871" ht="25" customHeight="1">
      <c r="A871" s="24" t="s">
        <v>504</v>
      </c>
      <c r="B871" s="24"/>
      <c r="C871" s="24"/>
      <c r="D871" s="24"/>
      <c r="E871" s="23">
        <f>SUBTOTAL(9,E870:E870)</f>
      </c>
      <c r="F871" s="23" t="s">
        <v>218</v>
      </c>
      <c r="G871" s="23">
        <f>SUBTOTAL(9,G870:G870)</f>
      </c>
    </row>
    <row r="872" ht="25" customHeight="1">
      <c r="A872" s="24" t="s">
        <v>505</v>
      </c>
      <c r="B872" s="24"/>
      <c r="C872" s="24"/>
      <c r="D872" s="24"/>
      <c r="E872" s="24"/>
      <c r="F872" s="24"/>
      <c r="G872" s="23">
        <f>SUBTOTAL(9,G870:G871)</f>
      </c>
    </row>
    <row r="873" ht="25" customHeight="1">
</row>
    <row r="874" ht="20" customHeight="1">
      <c r="A874" s="21" t="s">
        <v>307</v>
      </c>
      <c r="B874" s="21"/>
      <c r="C874" s="22" t="s">
        <v>176</v>
      </c>
      <c r="D874" s="22"/>
      <c r="E874" s="22"/>
      <c r="F874" s="22"/>
      <c r="G874" s="22"/>
    </row>
    <row r="875" ht="20" customHeight="1">
      <c r="A875" s="21" t="s">
        <v>308</v>
      </c>
      <c r="B875" s="21"/>
      <c r="C875" s="22" t="s">
        <v>452</v>
      </c>
      <c r="D875" s="22"/>
      <c r="E875" s="22"/>
      <c r="F875" s="22"/>
      <c r="G875" s="22"/>
    </row>
    <row r="876" ht="25" customHeight="1">
      <c r="A876" s="21" t="s">
        <v>310</v>
      </c>
      <c r="B876" s="21"/>
      <c r="C876" s="22" t="s">
        <v>280</v>
      </c>
      <c r="D876" s="22"/>
      <c r="E876" s="22"/>
      <c r="F876" s="22"/>
      <c r="G876" s="22"/>
    </row>
    <row r="877" ht="15" customHeight="1">
</row>
    <row r="878" ht="25" customHeight="1">
      <c r="A878" s="3" t="s">
        <v>534</v>
      </c>
      <c r="B878" s="3"/>
      <c r="C878" s="3"/>
      <c r="D878" s="3"/>
      <c r="E878" s="3"/>
      <c r="F878" s="3"/>
      <c r="G878" s="3"/>
    </row>
    <row r="879" ht="15" customHeight="1">
</row>
    <row r="880" ht="50" customHeight="1">
      <c r="A880" s="11" t="s">
        <v>210</v>
      </c>
      <c r="B880" s="11" t="s">
        <v>462</v>
      </c>
      <c r="C880" s="11"/>
      <c r="D880" s="11" t="s">
        <v>498</v>
      </c>
      <c r="E880" s="11" t="s">
        <v>499</v>
      </c>
      <c r="F880" s="11" t="s">
        <v>500</v>
      </c>
      <c r="G880" s="11" t="s">
        <v>501</v>
      </c>
    </row>
    <row r="881" ht="15" customHeight="1">
      <c r="A881" s="11">
        <v>1</v>
      </c>
      <c r="B881" s="11">
        <v>2</v>
      </c>
      <c r="C881" s="11"/>
      <c r="D881" s="11">
        <v>3</v>
      </c>
      <c r="E881" s="11">
        <v>4</v>
      </c>
      <c r="F881" s="11">
        <v>5</v>
      </c>
      <c r="G881" s="11">
        <v>6</v>
      </c>
    </row>
    <row r="882" ht="20" customHeight="1">
      <c r="A882" s="11" t="s">
        <v>424</v>
      </c>
      <c r="B882" s="12" t="s">
        <v>535</v>
      </c>
      <c r="C882" s="12"/>
      <c r="D882" s="11" t="s">
        <v>56</v>
      </c>
      <c r="E882" s="15">
        <v>1000</v>
      </c>
      <c r="F882" s="15">
        <v>1000</v>
      </c>
      <c r="G882" s="15">
        <v>1000000</v>
      </c>
    </row>
    <row r="883" ht="25" customHeight="1">
      <c r="A883" s="24" t="s">
        <v>504</v>
      </c>
      <c r="B883" s="24"/>
      <c r="C883" s="24"/>
      <c r="D883" s="24"/>
      <c r="E883" s="23">
        <f>SUBTOTAL(9,E882:E882)</f>
      </c>
      <c r="F883" s="23" t="s">
        <v>218</v>
      </c>
      <c r="G883" s="23">
        <f>SUBTOTAL(9,G882:G882)</f>
      </c>
    </row>
    <row r="884" ht="25" customHeight="1">
      <c r="A884" s="24" t="s">
        <v>505</v>
      </c>
      <c r="B884" s="24"/>
      <c r="C884" s="24"/>
      <c r="D884" s="24"/>
      <c r="E884" s="24"/>
      <c r="F884" s="24"/>
      <c r="G884" s="23">
        <f>SUBTOTAL(9,G882:G883)</f>
      </c>
    </row>
    <row r="885" ht="25" customHeight="1">
</row>
    <row r="886" ht="20" customHeight="1">
      <c r="A886" s="21" t="s">
        <v>307</v>
      </c>
      <c r="B886" s="21"/>
      <c r="C886" s="22" t="s">
        <v>176</v>
      </c>
      <c r="D886" s="22"/>
      <c r="E886" s="22"/>
      <c r="F886" s="22"/>
      <c r="G886" s="22"/>
    </row>
    <row r="887" ht="20" customHeight="1">
      <c r="A887" s="21" t="s">
        <v>308</v>
      </c>
      <c r="B887" s="21"/>
      <c r="C887" s="22" t="s">
        <v>337</v>
      </c>
      <c r="D887" s="22"/>
      <c r="E887" s="22"/>
      <c r="F887" s="22"/>
      <c r="G887" s="22"/>
    </row>
    <row r="888" ht="25" customHeight="1">
      <c r="A888" s="21" t="s">
        <v>310</v>
      </c>
      <c r="B888" s="21"/>
      <c r="C888" s="22" t="s">
        <v>280</v>
      </c>
      <c r="D888" s="22"/>
      <c r="E888" s="22"/>
      <c r="F888" s="22"/>
      <c r="G888" s="22"/>
    </row>
    <row r="889" ht="15" customHeight="1">
</row>
    <row r="890" ht="25" customHeight="1">
      <c r="A890" s="3" t="s">
        <v>536</v>
      </c>
      <c r="B890" s="3"/>
      <c r="C890" s="3"/>
      <c r="D890" s="3"/>
      <c r="E890" s="3"/>
      <c r="F890" s="3"/>
      <c r="G890" s="3"/>
    </row>
    <row r="891" ht="15" customHeight="1">
</row>
    <row r="892" ht="50" customHeight="1">
      <c r="A892" s="11" t="s">
        <v>210</v>
      </c>
      <c r="B892" s="11" t="s">
        <v>462</v>
      </c>
      <c r="C892" s="11"/>
      <c r="D892" s="11" t="s">
        <v>498</v>
      </c>
      <c r="E892" s="11" t="s">
        <v>499</v>
      </c>
      <c r="F892" s="11" t="s">
        <v>500</v>
      </c>
      <c r="G892" s="11" t="s">
        <v>501</v>
      </c>
    </row>
    <row r="893" ht="15" customHeight="1">
      <c r="A893" s="11">
        <v>1</v>
      </c>
      <c r="B893" s="11">
        <v>2</v>
      </c>
      <c r="C893" s="11"/>
      <c r="D893" s="11">
        <v>3</v>
      </c>
      <c r="E893" s="11">
        <v>4</v>
      </c>
      <c r="F893" s="11">
        <v>5</v>
      </c>
      <c r="G893" s="11">
        <v>6</v>
      </c>
    </row>
    <row r="894" ht="40" customHeight="1">
      <c r="A894" s="11" t="s">
        <v>215</v>
      </c>
      <c r="B894" s="12" t="s">
        <v>537</v>
      </c>
      <c r="C894" s="12"/>
      <c r="D894" s="11" t="s">
        <v>56</v>
      </c>
      <c r="E894" s="15">
        <v>13.75</v>
      </c>
      <c r="F894" s="15">
        <v>16000</v>
      </c>
      <c r="G894" s="15">
        <v>220000</v>
      </c>
    </row>
    <row r="895" ht="25" customHeight="1">
      <c r="A895" s="24" t="s">
        <v>504</v>
      </c>
      <c r="B895" s="24"/>
      <c r="C895" s="24"/>
      <c r="D895" s="24"/>
      <c r="E895" s="23">
        <f>SUBTOTAL(9,E894:E894)</f>
      </c>
      <c r="F895" s="23" t="s">
        <v>218</v>
      </c>
      <c r="G895" s="23">
        <f>SUBTOTAL(9,G894:G894)</f>
      </c>
    </row>
    <row r="896" ht="40" customHeight="1">
      <c r="A896" s="11" t="s">
        <v>323</v>
      </c>
      <c r="B896" s="12" t="s">
        <v>538</v>
      </c>
      <c r="C896" s="12"/>
      <c r="D896" s="11" t="s">
        <v>56</v>
      </c>
      <c r="E896" s="15">
        <v>1</v>
      </c>
      <c r="F896" s="15">
        <v>50000</v>
      </c>
      <c r="G896" s="15">
        <v>50000</v>
      </c>
    </row>
    <row r="897" ht="25" customHeight="1">
      <c r="A897" s="24" t="s">
        <v>504</v>
      </c>
      <c r="B897" s="24"/>
      <c r="C897" s="24"/>
      <c r="D897" s="24"/>
      <c r="E897" s="23">
        <f>SUBTOTAL(9,E896:E896)</f>
      </c>
      <c r="F897" s="23" t="s">
        <v>218</v>
      </c>
      <c r="G897" s="23">
        <f>SUBTOTAL(9,G896:G896)</f>
      </c>
    </row>
    <row r="898" ht="80" customHeight="1">
      <c r="A898" s="11" t="s">
        <v>432</v>
      </c>
      <c r="B898" s="12" t="s">
        <v>539</v>
      </c>
      <c r="C898" s="12"/>
      <c r="D898" s="11" t="s">
        <v>56</v>
      </c>
      <c r="E898" s="15">
        <v>4</v>
      </c>
      <c r="F898" s="15">
        <v>10000</v>
      </c>
      <c r="G898" s="15">
        <v>40000</v>
      </c>
    </row>
    <row r="899" ht="100" customHeight="1">
      <c r="A899" s="11" t="s">
        <v>432</v>
      </c>
      <c r="B899" s="12" t="s">
        <v>540</v>
      </c>
      <c r="C899" s="12"/>
      <c r="D899" s="11" t="s">
        <v>56</v>
      </c>
      <c r="E899" s="15">
        <v>4</v>
      </c>
      <c r="F899" s="15">
        <v>10000</v>
      </c>
      <c r="G899" s="15">
        <v>40000</v>
      </c>
    </row>
    <row r="900" ht="25" customHeight="1">
      <c r="A900" s="24" t="s">
        <v>504</v>
      </c>
      <c r="B900" s="24"/>
      <c r="C900" s="24"/>
      <c r="D900" s="24"/>
      <c r="E900" s="23">
        <f>SUBTOTAL(9,E898:E899)</f>
      </c>
      <c r="F900" s="23" t="s">
        <v>218</v>
      </c>
      <c r="G900" s="23">
        <f>SUBTOTAL(9,G898:G899)</f>
      </c>
    </row>
    <row r="901" ht="25" customHeight="1">
      <c r="A901" s="24" t="s">
        <v>505</v>
      </c>
      <c r="B901" s="24"/>
      <c r="C901" s="24"/>
      <c r="D901" s="24"/>
      <c r="E901" s="24"/>
      <c r="F901" s="24"/>
      <c r="G901" s="23">
        <f>SUBTOTAL(9,G894:G900)</f>
      </c>
    </row>
    <row r="902" ht="25" customHeight="1">
</row>
    <row r="903" ht="20" customHeight="1">
      <c r="A903" s="21" t="s">
        <v>307</v>
      </c>
      <c r="B903" s="21"/>
      <c r="C903" s="22" t="s">
        <v>176</v>
      </c>
      <c r="D903" s="22"/>
      <c r="E903" s="22"/>
      <c r="F903" s="22"/>
      <c r="G903" s="22"/>
    </row>
    <row r="904" ht="20" customHeight="1">
      <c r="A904" s="21" t="s">
        <v>308</v>
      </c>
      <c r="B904" s="21"/>
      <c r="C904" s="22" t="s">
        <v>337</v>
      </c>
      <c r="D904" s="22"/>
      <c r="E904" s="22"/>
      <c r="F904" s="22"/>
      <c r="G904" s="22"/>
    </row>
    <row r="905" ht="25" customHeight="1">
      <c r="A905" s="21" t="s">
        <v>310</v>
      </c>
      <c r="B905" s="21"/>
      <c r="C905" s="22" t="s">
        <v>280</v>
      </c>
      <c r="D905" s="22"/>
      <c r="E905" s="22"/>
      <c r="F905" s="22"/>
      <c r="G905" s="22"/>
    </row>
    <row r="906" ht="15" customHeight="1">
</row>
    <row r="907" ht="25" customHeight="1">
      <c r="A907" s="3" t="s">
        <v>497</v>
      </c>
      <c r="B907" s="3"/>
      <c r="C907" s="3"/>
      <c r="D907" s="3"/>
      <c r="E907" s="3"/>
      <c r="F907" s="3"/>
      <c r="G907" s="3"/>
    </row>
    <row r="908" ht="15" customHeight="1">
</row>
    <row r="909" ht="50" customHeight="1">
      <c r="A909" s="11" t="s">
        <v>210</v>
      </c>
      <c r="B909" s="11" t="s">
        <v>462</v>
      </c>
      <c r="C909" s="11"/>
      <c r="D909" s="11" t="s">
        <v>498</v>
      </c>
      <c r="E909" s="11" t="s">
        <v>499</v>
      </c>
      <c r="F909" s="11" t="s">
        <v>500</v>
      </c>
      <c r="G909" s="11" t="s">
        <v>501</v>
      </c>
    </row>
    <row r="910" ht="15" customHeight="1">
      <c r="A910" s="11">
        <v>1</v>
      </c>
      <c r="B910" s="11">
        <v>2</v>
      </c>
      <c r="C910" s="11"/>
      <c r="D910" s="11">
        <v>3</v>
      </c>
      <c r="E910" s="11">
        <v>4</v>
      </c>
      <c r="F910" s="11">
        <v>5</v>
      </c>
      <c r="G910" s="11">
        <v>6</v>
      </c>
    </row>
    <row r="911" ht="20" customHeight="1">
      <c r="A911" s="11" t="s">
        <v>502</v>
      </c>
      <c r="B911" s="12" t="s">
        <v>503</v>
      </c>
      <c r="C911" s="12"/>
      <c r="D911" s="11" t="s">
        <v>56</v>
      </c>
      <c r="E911" s="15">
        <v>25</v>
      </c>
      <c r="F911" s="15">
        <v>2000</v>
      </c>
      <c r="G911" s="15">
        <v>50000</v>
      </c>
    </row>
    <row r="912" ht="25" customHeight="1">
      <c r="A912" s="24" t="s">
        <v>504</v>
      </c>
      <c r="B912" s="24"/>
      <c r="C912" s="24"/>
      <c r="D912" s="24"/>
      <c r="E912" s="23">
        <f>SUBTOTAL(9,E911:E911)</f>
      </c>
      <c r="F912" s="23" t="s">
        <v>218</v>
      </c>
      <c r="G912" s="23">
        <f>SUBTOTAL(9,G911:G911)</f>
      </c>
    </row>
    <row r="913" ht="25" customHeight="1">
      <c r="A913" s="24" t="s">
        <v>505</v>
      </c>
      <c r="B913" s="24"/>
      <c r="C913" s="24"/>
      <c r="D913" s="24"/>
      <c r="E913" s="24"/>
      <c r="F913" s="24"/>
      <c r="G913" s="23">
        <f>SUBTOTAL(9,G911:G912)</f>
      </c>
    </row>
    <row r="914" ht="25" customHeight="1">
</row>
    <row r="915" ht="20" customHeight="1">
      <c r="A915" s="21" t="s">
        <v>307</v>
      </c>
      <c r="B915" s="21"/>
      <c r="C915" s="22" t="s">
        <v>176</v>
      </c>
      <c r="D915" s="22"/>
      <c r="E915" s="22"/>
      <c r="F915" s="22"/>
      <c r="G915" s="22"/>
    </row>
    <row r="916" ht="20" customHeight="1">
      <c r="A916" s="21" t="s">
        <v>308</v>
      </c>
      <c r="B916" s="21"/>
      <c r="C916" s="22" t="s">
        <v>337</v>
      </c>
      <c r="D916" s="22"/>
      <c r="E916" s="22"/>
      <c r="F916" s="22"/>
      <c r="G916" s="22"/>
    </row>
    <row r="917" ht="25" customHeight="1">
      <c r="A917" s="21" t="s">
        <v>310</v>
      </c>
      <c r="B917" s="21"/>
      <c r="C917" s="22" t="s">
        <v>280</v>
      </c>
      <c r="D917" s="22"/>
      <c r="E917" s="22"/>
      <c r="F917" s="22"/>
      <c r="G917" s="22"/>
    </row>
    <row r="918" ht="15" customHeight="1">
</row>
    <row r="919" ht="25" customHeight="1">
      <c r="A919" s="3" t="s">
        <v>541</v>
      </c>
      <c r="B919" s="3"/>
      <c r="C919" s="3"/>
      <c r="D919" s="3"/>
      <c r="E919" s="3"/>
      <c r="F919" s="3"/>
      <c r="G919" s="3"/>
    </row>
    <row r="920" ht="15" customHeight="1">
</row>
    <row r="921" ht="50" customHeight="1">
      <c r="A921" s="11" t="s">
        <v>210</v>
      </c>
      <c r="B921" s="11" t="s">
        <v>462</v>
      </c>
      <c r="C921" s="11"/>
      <c r="D921" s="11" t="s">
        <v>498</v>
      </c>
      <c r="E921" s="11" t="s">
        <v>499</v>
      </c>
      <c r="F921" s="11" t="s">
        <v>500</v>
      </c>
      <c r="G921" s="11" t="s">
        <v>501</v>
      </c>
    </row>
    <row r="922" ht="15" customHeight="1">
      <c r="A922" s="11">
        <v>1</v>
      </c>
      <c r="B922" s="11">
        <v>2</v>
      </c>
      <c r="C922" s="11"/>
      <c r="D922" s="11">
        <v>3</v>
      </c>
      <c r="E922" s="11">
        <v>4</v>
      </c>
      <c r="F922" s="11">
        <v>5</v>
      </c>
      <c r="G922" s="11">
        <v>6</v>
      </c>
    </row>
    <row r="923" ht="100" customHeight="1">
      <c r="A923" s="11" t="s">
        <v>325</v>
      </c>
      <c r="B923" s="12" t="s">
        <v>542</v>
      </c>
      <c r="C923" s="12"/>
      <c r="D923" s="11" t="s">
        <v>56</v>
      </c>
      <c r="E923" s="15">
        <v>12</v>
      </c>
      <c r="F923" s="15">
        <v>22906.41</v>
      </c>
      <c r="G923" s="15">
        <v>274876.92</v>
      </c>
    </row>
    <row r="924" ht="25" customHeight="1">
      <c r="A924" s="24" t="s">
        <v>504</v>
      </c>
      <c r="B924" s="24"/>
      <c r="C924" s="24"/>
      <c r="D924" s="24"/>
      <c r="E924" s="23">
        <f>SUBTOTAL(9,E923:E923)</f>
      </c>
      <c r="F924" s="23" t="s">
        <v>218</v>
      </c>
      <c r="G924" s="23">
        <f>SUBTOTAL(9,G923:G923)</f>
      </c>
    </row>
    <row r="925" ht="25" customHeight="1">
      <c r="A925" s="24" t="s">
        <v>505</v>
      </c>
      <c r="B925" s="24"/>
      <c r="C925" s="24"/>
      <c r="D925" s="24"/>
      <c r="E925" s="24"/>
      <c r="F925" s="24"/>
      <c r="G925" s="23">
        <f>SUBTOTAL(9,G923:G924)</f>
      </c>
    </row>
    <row r="926" ht="25" customHeight="1">
</row>
    <row r="927" ht="20" customHeight="1">
      <c r="A927" s="21" t="s">
        <v>307</v>
      </c>
      <c r="B927" s="21"/>
      <c r="C927" s="22" t="s">
        <v>176</v>
      </c>
      <c r="D927" s="22"/>
      <c r="E927" s="22"/>
      <c r="F927" s="22"/>
      <c r="G927" s="22"/>
    </row>
    <row r="928" ht="20" customHeight="1">
      <c r="A928" s="21" t="s">
        <v>308</v>
      </c>
      <c r="B928" s="21"/>
      <c r="C928" s="22" t="s">
        <v>337</v>
      </c>
      <c r="D928" s="22"/>
      <c r="E928" s="22"/>
      <c r="F928" s="22"/>
      <c r="G928" s="22"/>
    </row>
    <row r="929" ht="25" customHeight="1">
      <c r="A929" s="21" t="s">
        <v>310</v>
      </c>
      <c r="B929" s="21"/>
      <c r="C929" s="22" t="s">
        <v>280</v>
      </c>
      <c r="D929" s="22"/>
      <c r="E929" s="22"/>
      <c r="F929" s="22"/>
      <c r="G929" s="22"/>
    </row>
    <row r="930" ht="15" customHeight="1">
</row>
    <row r="931" ht="25" customHeight="1">
      <c r="A931" s="3" t="s">
        <v>543</v>
      </c>
      <c r="B931" s="3"/>
      <c r="C931" s="3"/>
      <c r="D931" s="3"/>
      <c r="E931" s="3"/>
      <c r="F931" s="3"/>
      <c r="G931" s="3"/>
    </row>
    <row r="932" ht="15" customHeight="1">
</row>
    <row r="933" ht="50" customHeight="1">
      <c r="A933" s="11" t="s">
        <v>210</v>
      </c>
      <c r="B933" s="11" t="s">
        <v>462</v>
      </c>
      <c r="C933" s="11"/>
      <c r="D933" s="11" t="s">
        <v>498</v>
      </c>
      <c r="E933" s="11" t="s">
        <v>499</v>
      </c>
      <c r="F933" s="11" t="s">
        <v>500</v>
      </c>
      <c r="G933" s="11" t="s">
        <v>501</v>
      </c>
    </row>
    <row r="934" ht="15" customHeight="1">
      <c r="A934" s="11">
        <v>1</v>
      </c>
      <c r="B934" s="11">
        <v>2</v>
      </c>
      <c r="C934" s="11"/>
      <c r="D934" s="11">
        <v>3</v>
      </c>
      <c r="E934" s="11">
        <v>4</v>
      </c>
      <c r="F934" s="11">
        <v>5</v>
      </c>
      <c r="G934" s="11">
        <v>6</v>
      </c>
    </row>
    <row r="935" ht="100" customHeight="1">
      <c r="A935" s="11" t="s">
        <v>544</v>
      </c>
      <c r="B935" s="12" t="s">
        <v>545</v>
      </c>
      <c r="C935" s="12"/>
      <c r="D935" s="11" t="s">
        <v>56</v>
      </c>
      <c r="E935" s="15">
        <v>1</v>
      </c>
      <c r="F935" s="15">
        <v>250000</v>
      </c>
      <c r="G935" s="15">
        <v>250000</v>
      </c>
    </row>
    <row r="936" ht="25" customHeight="1">
      <c r="A936" s="24" t="s">
        <v>504</v>
      </c>
      <c r="B936" s="24"/>
      <c r="C936" s="24"/>
      <c r="D936" s="24"/>
      <c r="E936" s="23">
        <f>SUBTOTAL(9,E935:E935)</f>
      </c>
      <c r="F936" s="23" t="s">
        <v>218</v>
      </c>
      <c r="G936" s="23">
        <f>SUBTOTAL(9,G935:G935)</f>
      </c>
    </row>
    <row r="937" ht="25" customHeight="1">
      <c r="A937" s="24" t="s">
        <v>505</v>
      </c>
      <c r="B937" s="24"/>
      <c r="C937" s="24"/>
      <c r="D937" s="24"/>
      <c r="E937" s="24"/>
      <c r="F937" s="24"/>
      <c r="G937" s="23">
        <f>SUBTOTAL(9,G935:G936)</f>
      </c>
    </row>
    <row r="938" ht="25" customHeight="1">
</row>
    <row r="939" ht="20" customHeight="1">
      <c r="A939" s="21" t="s">
        <v>307</v>
      </c>
      <c r="B939" s="21"/>
      <c r="C939" s="22" t="s">
        <v>176</v>
      </c>
      <c r="D939" s="22"/>
      <c r="E939" s="22"/>
      <c r="F939" s="22"/>
      <c r="G939" s="22"/>
    </row>
    <row r="940" ht="20" customHeight="1">
      <c r="A940" s="21" t="s">
        <v>308</v>
      </c>
      <c r="B940" s="21"/>
      <c r="C940" s="22" t="s">
        <v>337</v>
      </c>
      <c r="D940" s="22"/>
      <c r="E940" s="22"/>
      <c r="F940" s="22"/>
      <c r="G940" s="22"/>
    </row>
    <row r="941" ht="25" customHeight="1">
      <c r="A941" s="21" t="s">
        <v>310</v>
      </c>
      <c r="B941" s="21"/>
      <c r="C941" s="22" t="s">
        <v>280</v>
      </c>
      <c r="D941" s="22"/>
      <c r="E941" s="22"/>
      <c r="F941" s="22"/>
      <c r="G941" s="22"/>
    </row>
    <row r="942" ht="15" customHeight="1">
</row>
    <row r="943" ht="25" customHeight="1">
      <c r="A943" s="3" t="s">
        <v>506</v>
      </c>
      <c r="B943" s="3"/>
      <c r="C943" s="3"/>
      <c r="D943" s="3"/>
      <c r="E943" s="3"/>
      <c r="F943" s="3"/>
      <c r="G943" s="3"/>
    </row>
    <row r="944" ht="15" customHeight="1">
</row>
    <row r="945" ht="50" customHeight="1">
      <c r="A945" s="11" t="s">
        <v>210</v>
      </c>
      <c r="B945" s="11" t="s">
        <v>462</v>
      </c>
      <c r="C945" s="11"/>
      <c r="D945" s="11" t="s">
        <v>498</v>
      </c>
      <c r="E945" s="11" t="s">
        <v>499</v>
      </c>
      <c r="F945" s="11" t="s">
        <v>500</v>
      </c>
      <c r="G945" s="11" t="s">
        <v>501</v>
      </c>
    </row>
    <row r="946" ht="15" customHeight="1">
      <c r="A946" s="11">
        <v>1</v>
      </c>
      <c r="B946" s="11">
        <v>2</v>
      </c>
      <c r="C946" s="11"/>
      <c r="D946" s="11">
        <v>3</v>
      </c>
      <c r="E946" s="11">
        <v>4</v>
      </c>
      <c r="F946" s="11">
        <v>5</v>
      </c>
      <c r="G946" s="11">
        <v>6</v>
      </c>
    </row>
    <row r="947" ht="40" customHeight="1">
      <c r="A947" s="11" t="s">
        <v>331</v>
      </c>
      <c r="B947" s="12" t="s">
        <v>546</v>
      </c>
      <c r="C947" s="12"/>
      <c r="D947" s="11" t="s">
        <v>56</v>
      </c>
      <c r="E947" s="15">
        <v>12</v>
      </c>
      <c r="F947" s="15">
        <v>12500</v>
      </c>
      <c r="G947" s="15">
        <v>150000</v>
      </c>
    </row>
    <row r="948" ht="25" customHeight="1">
      <c r="A948" s="24" t="s">
        <v>504</v>
      </c>
      <c r="B948" s="24"/>
      <c r="C948" s="24"/>
      <c r="D948" s="24"/>
      <c r="E948" s="23">
        <f>SUBTOTAL(9,E947:E947)</f>
      </c>
      <c r="F948" s="23" t="s">
        <v>218</v>
      </c>
      <c r="G948" s="23">
        <f>SUBTOTAL(9,G947:G947)</f>
      </c>
    </row>
    <row r="949" ht="40" customHeight="1">
      <c r="A949" s="11" t="s">
        <v>346</v>
      </c>
      <c r="B949" s="12" t="s">
        <v>547</v>
      </c>
      <c r="C949" s="12"/>
      <c r="D949" s="11" t="s">
        <v>56</v>
      </c>
      <c r="E949" s="15">
        <v>10</v>
      </c>
      <c r="F949" s="15">
        <v>15000</v>
      </c>
      <c r="G949" s="15">
        <v>150000</v>
      </c>
    </row>
    <row r="950" ht="25" customHeight="1">
      <c r="A950" s="24" t="s">
        <v>504</v>
      </c>
      <c r="B950" s="24"/>
      <c r="C950" s="24"/>
      <c r="D950" s="24"/>
      <c r="E950" s="23">
        <f>SUBTOTAL(9,E949:E949)</f>
      </c>
      <c r="F950" s="23" t="s">
        <v>218</v>
      </c>
      <c r="G950" s="23">
        <f>SUBTOTAL(9,G949:G949)</f>
      </c>
    </row>
    <row r="951" ht="40" customHeight="1">
      <c r="A951" s="11" t="s">
        <v>348</v>
      </c>
      <c r="B951" s="12" t="s">
        <v>548</v>
      </c>
      <c r="C951" s="12"/>
      <c r="D951" s="11" t="s">
        <v>56</v>
      </c>
      <c r="E951" s="15">
        <v>12</v>
      </c>
      <c r="F951" s="15">
        <v>12500</v>
      </c>
      <c r="G951" s="15">
        <v>150000</v>
      </c>
    </row>
    <row r="952" ht="25" customHeight="1">
      <c r="A952" s="24" t="s">
        <v>504</v>
      </c>
      <c r="B952" s="24"/>
      <c r="C952" s="24"/>
      <c r="D952" s="24"/>
      <c r="E952" s="23">
        <f>SUBTOTAL(9,E951:E951)</f>
      </c>
      <c r="F952" s="23" t="s">
        <v>218</v>
      </c>
      <c r="G952" s="23">
        <f>SUBTOTAL(9,G951:G951)</f>
      </c>
    </row>
    <row r="953" ht="40" customHeight="1">
      <c r="A953" s="11" t="s">
        <v>352</v>
      </c>
      <c r="B953" s="12" t="s">
        <v>549</v>
      </c>
      <c r="C953" s="12"/>
      <c r="D953" s="11" t="s">
        <v>56</v>
      </c>
      <c r="E953" s="15">
        <v>20</v>
      </c>
      <c r="F953" s="15">
        <v>10000</v>
      </c>
      <c r="G953" s="15">
        <v>200000</v>
      </c>
    </row>
    <row r="954" ht="25" customHeight="1">
      <c r="A954" s="24" t="s">
        <v>504</v>
      </c>
      <c r="B954" s="24"/>
      <c r="C954" s="24"/>
      <c r="D954" s="24"/>
      <c r="E954" s="23">
        <f>SUBTOTAL(9,E953:E953)</f>
      </c>
      <c r="F954" s="23" t="s">
        <v>218</v>
      </c>
      <c r="G954" s="23">
        <f>SUBTOTAL(9,G953:G953)</f>
      </c>
    </row>
    <row r="955" ht="40" customHeight="1">
      <c r="A955" s="11" t="s">
        <v>354</v>
      </c>
      <c r="B955" s="12" t="s">
        <v>550</v>
      </c>
      <c r="C955" s="12"/>
      <c r="D955" s="11" t="s">
        <v>56</v>
      </c>
      <c r="E955" s="15">
        <v>1</v>
      </c>
      <c r="F955" s="15">
        <v>500000</v>
      </c>
      <c r="G955" s="15">
        <v>500000</v>
      </c>
    </row>
    <row r="956" ht="25" customHeight="1">
      <c r="A956" s="24" t="s">
        <v>504</v>
      </c>
      <c r="B956" s="24"/>
      <c r="C956" s="24"/>
      <c r="D956" s="24"/>
      <c r="E956" s="23">
        <f>SUBTOTAL(9,E955:E955)</f>
      </c>
      <c r="F956" s="23" t="s">
        <v>218</v>
      </c>
      <c r="G956" s="23">
        <f>SUBTOTAL(9,G955:G955)</f>
      </c>
    </row>
    <row r="957" ht="20" customHeight="1">
      <c r="A957" s="11" t="s">
        <v>356</v>
      </c>
      <c r="B957" s="12" t="s">
        <v>551</v>
      </c>
      <c r="C957" s="12"/>
      <c r="D957" s="11" t="s">
        <v>56</v>
      </c>
      <c r="E957" s="15">
        <v>25</v>
      </c>
      <c r="F957" s="15">
        <v>10000</v>
      </c>
      <c r="G957" s="15">
        <v>250000</v>
      </c>
    </row>
    <row r="958" ht="25" customHeight="1">
      <c r="A958" s="24" t="s">
        <v>504</v>
      </c>
      <c r="B958" s="24"/>
      <c r="C958" s="24"/>
      <c r="D958" s="24"/>
      <c r="E958" s="23">
        <f>SUBTOTAL(9,E957:E957)</f>
      </c>
      <c r="F958" s="23" t="s">
        <v>218</v>
      </c>
      <c r="G958" s="23">
        <f>SUBTOTAL(9,G957:G957)</f>
      </c>
    </row>
    <row r="959" ht="20" customHeight="1">
      <c r="A959" s="11" t="s">
        <v>358</v>
      </c>
      <c r="B959" s="12" t="s">
        <v>552</v>
      </c>
      <c r="C959" s="12"/>
      <c r="D959" s="11" t="s">
        <v>56</v>
      </c>
      <c r="E959" s="15">
        <v>100</v>
      </c>
      <c r="F959" s="15">
        <v>4000</v>
      </c>
      <c r="G959" s="15">
        <v>400000</v>
      </c>
    </row>
    <row r="960" ht="25" customHeight="1">
      <c r="A960" s="24" t="s">
        <v>504</v>
      </c>
      <c r="B960" s="24"/>
      <c r="C960" s="24"/>
      <c r="D960" s="24"/>
      <c r="E960" s="23">
        <f>SUBTOTAL(9,E959:E959)</f>
      </c>
      <c r="F960" s="23" t="s">
        <v>218</v>
      </c>
      <c r="G960" s="23">
        <f>SUBTOTAL(9,G959:G959)</f>
      </c>
    </row>
    <row r="961" ht="40" customHeight="1">
      <c r="A961" s="11" t="s">
        <v>360</v>
      </c>
      <c r="B961" s="12" t="s">
        <v>553</v>
      </c>
      <c r="C961" s="12"/>
      <c r="D961" s="11" t="s">
        <v>56</v>
      </c>
      <c r="E961" s="15">
        <v>10</v>
      </c>
      <c r="F961" s="15">
        <v>591385.547</v>
      </c>
      <c r="G961" s="15">
        <v>5913855.47</v>
      </c>
    </row>
    <row r="962" ht="25" customHeight="1">
      <c r="A962" s="24" t="s">
        <v>504</v>
      </c>
      <c r="B962" s="24"/>
      <c r="C962" s="24"/>
      <c r="D962" s="24"/>
      <c r="E962" s="23">
        <f>SUBTOTAL(9,E961:E961)</f>
      </c>
      <c r="F962" s="23" t="s">
        <v>218</v>
      </c>
      <c r="G962" s="23">
        <f>SUBTOTAL(9,G961:G961)</f>
      </c>
    </row>
    <row r="963" ht="40" customHeight="1">
      <c r="A963" s="11" t="s">
        <v>362</v>
      </c>
      <c r="B963" s="12" t="s">
        <v>554</v>
      </c>
      <c r="C963" s="12"/>
      <c r="D963" s="11" t="s">
        <v>56</v>
      </c>
      <c r="E963" s="15">
        <v>15</v>
      </c>
      <c r="F963" s="15">
        <v>6000</v>
      </c>
      <c r="G963" s="15">
        <v>90000</v>
      </c>
    </row>
    <row r="964" ht="25" customHeight="1">
      <c r="A964" s="24" t="s">
        <v>504</v>
      </c>
      <c r="B964" s="24"/>
      <c r="C964" s="24"/>
      <c r="D964" s="24"/>
      <c r="E964" s="23">
        <f>SUBTOTAL(9,E963:E963)</f>
      </c>
      <c r="F964" s="23" t="s">
        <v>218</v>
      </c>
      <c r="G964" s="23">
        <f>SUBTOTAL(9,G963:G963)</f>
      </c>
    </row>
    <row r="965" ht="40" customHeight="1">
      <c r="A965" s="11" t="s">
        <v>555</v>
      </c>
      <c r="B965" s="12" t="s">
        <v>556</v>
      </c>
      <c r="C965" s="12"/>
      <c r="D965" s="11" t="s">
        <v>56</v>
      </c>
      <c r="E965" s="15">
        <v>20</v>
      </c>
      <c r="F965" s="15">
        <v>10000</v>
      </c>
      <c r="G965" s="15">
        <v>200000</v>
      </c>
    </row>
    <row r="966" ht="25" customHeight="1">
      <c r="A966" s="24" t="s">
        <v>504</v>
      </c>
      <c r="B966" s="24"/>
      <c r="C966" s="24"/>
      <c r="D966" s="24"/>
      <c r="E966" s="23">
        <f>SUBTOTAL(9,E965:E965)</f>
      </c>
      <c r="F966" s="23" t="s">
        <v>218</v>
      </c>
      <c r="G966" s="23">
        <f>SUBTOTAL(9,G965:G965)</f>
      </c>
    </row>
    <row r="967" ht="40" customHeight="1">
      <c r="A967" s="11" t="s">
        <v>364</v>
      </c>
      <c r="B967" s="12" t="s">
        <v>557</v>
      </c>
      <c r="C967" s="12"/>
      <c r="D967" s="11" t="s">
        <v>56</v>
      </c>
      <c r="E967" s="15">
        <v>12</v>
      </c>
      <c r="F967" s="15">
        <v>7000</v>
      </c>
      <c r="G967" s="15">
        <v>84000</v>
      </c>
    </row>
    <row r="968" ht="25" customHeight="1">
      <c r="A968" s="24" t="s">
        <v>504</v>
      </c>
      <c r="B968" s="24"/>
      <c r="C968" s="24"/>
      <c r="D968" s="24"/>
      <c r="E968" s="23">
        <f>SUBTOTAL(9,E967:E967)</f>
      </c>
      <c r="F968" s="23" t="s">
        <v>218</v>
      </c>
      <c r="G968" s="23">
        <f>SUBTOTAL(9,G967:G967)</f>
      </c>
    </row>
    <row r="969" ht="40" customHeight="1">
      <c r="A969" s="11" t="s">
        <v>366</v>
      </c>
      <c r="B969" s="12" t="s">
        <v>558</v>
      </c>
      <c r="C969" s="12"/>
      <c r="D969" s="11" t="s">
        <v>56</v>
      </c>
      <c r="E969" s="15">
        <v>10</v>
      </c>
      <c r="F969" s="15">
        <v>10000</v>
      </c>
      <c r="G969" s="15">
        <v>100000</v>
      </c>
    </row>
    <row r="970" ht="25" customHeight="1">
      <c r="A970" s="24" t="s">
        <v>504</v>
      </c>
      <c r="B970" s="24"/>
      <c r="C970" s="24"/>
      <c r="D970" s="24"/>
      <c r="E970" s="23">
        <f>SUBTOTAL(9,E969:E969)</f>
      </c>
      <c r="F970" s="23" t="s">
        <v>218</v>
      </c>
      <c r="G970" s="23">
        <f>SUBTOTAL(9,G969:G969)</f>
      </c>
    </row>
    <row r="971" ht="100" customHeight="1">
      <c r="A971" s="11" t="s">
        <v>332</v>
      </c>
      <c r="B971" s="12" t="s">
        <v>559</v>
      </c>
      <c r="C971" s="12"/>
      <c r="D971" s="11" t="s">
        <v>56</v>
      </c>
      <c r="E971" s="15">
        <v>7</v>
      </c>
      <c r="F971" s="15">
        <v>500000</v>
      </c>
      <c r="G971" s="15">
        <v>3500000</v>
      </c>
    </row>
    <row r="972" ht="25" customHeight="1">
      <c r="A972" s="24" t="s">
        <v>504</v>
      </c>
      <c r="B972" s="24"/>
      <c r="C972" s="24"/>
      <c r="D972" s="24"/>
      <c r="E972" s="23">
        <f>SUBTOTAL(9,E971:E971)</f>
      </c>
      <c r="F972" s="23" t="s">
        <v>218</v>
      </c>
      <c r="G972" s="23">
        <f>SUBTOTAL(9,G971:G971)</f>
      </c>
    </row>
    <row r="973" ht="25" customHeight="1">
      <c r="A973" s="24" t="s">
        <v>505</v>
      </c>
      <c r="B973" s="24"/>
      <c r="C973" s="24"/>
      <c r="D973" s="24"/>
      <c r="E973" s="24"/>
      <c r="F973" s="24"/>
      <c r="G973" s="23">
        <f>SUBTOTAL(9,G947:G972)</f>
      </c>
    </row>
    <row r="974" ht="25" customHeight="1">
</row>
    <row r="975" ht="20" customHeight="1">
      <c r="A975" s="21" t="s">
        <v>307</v>
      </c>
      <c r="B975" s="21"/>
      <c r="C975" s="22" t="s">
        <v>176</v>
      </c>
      <c r="D975" s="22"/>
      <c r="E975" s="22"/>
      <c r="F975" s="22"/>
      <c r="G975" s="22"/>
    </row>
    <row r="976" ht="20" customHeight="1">
      <c r="A976" s="21" t="s">
        <v>308</v>
      </c>
      <c r="B976" s="21"/>
      <c r="C976" s="22" t="s">
        <v>337</v>
      </c>
      <c r="D976" s="22"/>
      <c r="E976" s="22"/>
      <c r="F976" s="22"/>
      <c r="G976" s="22"/>
    </row>
    <row r="977" ht="25" customHeight="1">
      <c r="A977" s="21" t="s">
        <v>310</v>
      </c>
      <c r="B977" s="21"/>
      <c r="C977" s="22" t="s">
        <v>280</v>
      </c>
      <c r="D977" s="22"/>
      <c r="E977" s="22"/>
      <c r="F977" s="22"/>
      <c r="G977" s="22"/>
    </row>
    <row r="978" ht="15" customHeight="1">
</row>
    <row r="979" ht="25" customHeight="1">
      <c r="A979" s="3" t="s">
        <v>514</v>
      </c>
      <c r="B979" s="3"/>
      <c r="C979" s="3"/>
      <c r="D979" s="3"/>
      <c r="E979" s="3"/>
      <c r="F979" s="3"/>
      <c r="G979" s="3"/>
    </row>
    <row r="980" ht="15" customHeight="1">
</row>
    <row r="981" ht="50" customHeight="1">
      <c r="A981" s="11" t="s">
        <v>210</v>
      </c>
      <c r="B981" s="11" t="s">
        <v>462</v>
      </c>
      <c r="C981" s="11"/>
      <c r="D981" s="11" t="s">
        <v>498</v>
      </c>
      <c r="E981" s="11" t="s">
        <v>499</v>
      </c>
      <c r="F981" s="11" t="s">
        <v>500</v>
      </c>
      <c r="G981" s="11" t="s">
        <v>501</v>
      </c>
    </row>
    <row r="982" ht="15" customHeight="1">
      <c r="A982" s="11">
        <v>1</v>
      </c>
      <c r="B982" s="11">
        <v>2</v>
      </c>
      <c r="C982" s="11"/>
      <c r="D982" s="11">
        <v>3</v>
      </c>
      <c r="E982" s="11">
        <v>4</v>
      </c>
      <c r="F982" s="11">
        <v>5</v>
      </c>
      <c r="G982" s="11">
        <v>6</v>
      </c>
    </row>
    <row r="983" ht="20" customHeight="1">
      <c r="A983" s="11" t="s">
        <v>368</v>
      </c>
      <c r="B983" s="12" t="s">
        <v>515</v>
      </c>
      <c r="C983" s="12"/>
      <c r="D983" s="11" t="s">
        <v>56</v>
      </c>
      <c r="E983" s="15">
        <v>1</v>
      </c>
      <c r="F983" s="15">
        <v>4000000</v>
      </c>
      <c r="G983" s="15">
        <v>4000000</v>
      </c>
    </row>
    <row r="984" ht="25" customHeight="1">
      <c r="A984" s="24" t="s">
        <v>504</v>
      </c>
      <c r="B984" s="24"/>
      <c r="C984" s="24"/>
      <c r="D984" s="24"/>
      <c r="E984" s="23">
        <f>SUBTOTAL(9,E983:E983)</f>
      </c>
      <c r="F984" s="23" t="s">
        <v>218</v>
      </c>
      <c r="G984" s="23">
        <f>SUBTOTAL(9,G983:G983)</f>
      </c>
    </row>
    <row r="985" ht="40" customHeight="1">
      <c r="A985" s="11" t="s">
        <v>370</v>
      </c>
      <c r="B985" s="12" t="s">
        <v>560</v>
      </c>
      <c r="C985" s="12"/>
      <c r="D985" s="11" t="s">
        <v>56</v>
      </c>
      <c r="E985" s="15">
        <v>1</v>
      </c>
      <c r="F985" s="15">
        <v>1832598.35</v>
      </c>
      <c r="G985" s="15">
        <v>1832598.35</v>
      </c>
    </row>
    <row r="986" ht="25" customHeight="1">
      <c r="A986" s="24" t="s">
        <v>504</v>
      </c>
      <c r="B986" s="24"/>
      <c r="C986" s="24"/>
      <c r="D986" s="24"/>
      <c r="E986" s="23">
        <f>SUBTOTAL(9,E985:E985)</f>
      </c>
      <c r="F986" s="23" t="s">
        <v>218</v>
      </c>
      <c r="G986" s="23">
        <f>SUBTOTAL(9,G985:G985)</f>
      </c>
    </row>
    <row r="987" ht="40" customHeight="1">
      <c r="A987" s="11" t="s">
        <v>372</v>
      </c>
      <c r="B987" s="12" t="s">
        <v>561</v>
      </c>
      <c r="C987" s="12"/>
      <c r="D987" s="11" t="s">
        <v>56</v>
      </c>
      <c r="E987" s="15">
        <v>100</v>
      </c>
      <c r="F987" s="15">
        <v>2000</v>
      </c>
      <c r="G987" s="15">
        <v>200000</v>
      </c>
    </row>
    <row r="988" ht="25" customHeight="1">
      <c r="A988" s="24" t="s">
        <v>504</v>
      </c>
      <c r="B988" s="24"/>
      <c r="C988" s="24"/>
      <c r="D988" s="24"/>
      <c r="E988" s="23">
        <f>SUBTOTAL(9,E987:E987)</f>
      </c>
      <c r="F988" s="23" t="s">
        <v>218</v>
      </c>
      <c r="G988" s="23">
        <f>SUBTOTAL(9,G987:G987)</f>
      </c>
    </row>
    <row r="989" ht="40" customHeight="1">
      <c r="A989" s="11" t="s">
        <v>374</v>
      </c>
      <c r="B989" s="12" t="s">
        <v>562</v>
      </c>
      <c r="C989" s="12"/>
      <c r="D989" s="11" t="s">
        <v>56</v>
      </c>
      <c r="E989" s="15">
        <v>300</v>
      </c>
      <c r="F989" s="15">
        <v>2000</v>
      </c>
      <c r="G989" s="15">
        <v>600000</v>
      </c>
    </row>
    <row r="990" ht="25" customHeight="1">
      <c r="A990" s="24" t="s">
        <v>504</v>
      </c>
      <c r="B990" s="24"/>
      <c r="C990" s="24"/>
      <c r="D990" s="24"/>
      <c r="E990" s="23">
        <f>SUBTOTAL(9,E989:E989)</f>
      </c>
      <c r="F990" s="23" t="s">
        <v>218</v>
      </c>
      <c r="G990" s="23">
        <f>SUBTOTAL(9,G989:G989)</f>
      </c>
    </row>
    <row r="991" ht="20" customHeight="1">
      <c r="A991" s="11" t="s">
        <v>376</v>
      </c>
      <c r="B991" s="12" t="s">
        <v>563</v>
      </c>
      <c r="C991" s="12"/>
      <c r="D991" s="11" t="s">
        <v>56</v>
      </c>
      <c r="E991" s="15">
        <v>20</v>
      </c>
      <c r="F991" s="15">
        <v>15000</v>
      </c>
      <c r="G991" s="15">
        <v>300000</v>
      </c>
    </row>
    <row r="992" ht="25" customHeight="1">
      <c r="A992" s="24" t="s">
        <v>504</v>
      </c>
      <c r="B992" s="24"/>
      <c r="C992" s="24"/>
      <c r="D992" s="24"/>
      <c r="E992" s="23">
        <f>SUBTOTAL(9,E991:E991)</f>
      </c>
      <c r="F992" s="23" t="s">
        <v>218</v>
      </c>
      <c r="G992" s="23">
        <f>SUBTOTAL(9,G991:G991)</f>
      </c>
    </row>
    <row r="993" ht="40" customHeight="1">
      <c r="A993" s="11" t="s">
        <v>456</v>
      </c>
      <c r="B993" s="12" t="s">
        <v>565</v>
      </c>
      <c r="C993" s="12"/>
      <c r="D993" s="11" t="s">
        <v>56</v>
      </c>
      <c r="E993" s="15">
        <v>1</v>
      </c>
      <c r="F993" s="15">
        <v>266666.7</v>
      </c>
      <c r="G993" s="15">
        <v>266666.7</v>
      </c>
    </row>
    <row r="994" ht="40" customHeight="1">
      <c r="A994" s="11" t="s">
        <v>456</v>
      </c>
      <c r="B994" s="12" t="s">
        <v>566</v>
      </c>
      <c r="C994" s="12"/>
      <c r="D994" s="11" t="s">
        <v>56</v>
      </c>
      <c r="E994" s="15">
        <v>5</v>
      </c>
      <c r="F994" s="15">
        <v>133043.184</v>
      </c>
      <c r="G994" s="15">
        <v>665215.92</v>
      </c>
    </row>
    <row r="995" ht="80" customHeight="1">
      <c r="A995" s="11" t="s">
        <v>456</v>
      </c>
      <c r="B995" s="12" t="s">
        <v>564</v>
      </c>
      <c r="C995" s="12"/>
      <c r="D995" s="11" t="s">
        <v>56</v>
      </c>
      <c r="E995" s="15">
        <v>1</v>
      </c>
      <c r="F995" s="15">
        <v>135519.03</v>
      </c>
      <c r="G995" s="15">
        <v>135519.03</v>
      </c>
    </row>
    <row r="996" ht="25" customHeight="1">
      <c r="A996" s="24" t="s">
        <v>504</v>
      </c>
      <c r="B996" s="24"/>
      <c r="C996" s="24"/>
      <c r="D996" s="24"/>
      <c r="E996" s="23">
        <f>SUBTOTAL(9,E993:E995)</f>
      </c>
      <c r="F996" s="23" t="s">
        <v>218</v>
      </c>
      <c r="G996" s="23">
        <f>SUBTOTAL(9,G993:G995)</f>
      </c>
    </row>
    <row r="997" ht="25" customHeight="1">
      <c r="A997" s="24" t="s">
        <v>505</v>
      </c>
      <c r="B997" s="24"/>
      <c r="C997" s="24"/>
      <c r="D997" s="24"/>
      <c r="E997" s="24"/>
      <c r="F997" s="24"/>
      <c r="G997" s="23">
        <f>SUBTOTAL(9,G983:G996)</f>
      </c>
    </row>
    <row r="998" ht="25" customHeight="1">
</row>
    <row r="999" ht="20" customHeight="1">
      <c r="A999" s="21" t="s">
        <v>307</v>
      </c>
      <c r="B999" s="21"/>
      <c r="C999" s="22" t="s">
        <v>176</v>
      </c>
      <c r="D999" s="22"/>
      <c r="E999" s="22"/>
      <c r="F999" s="22"/>
      <c r="G999" s="22"/>
    </row>
    <row r="1000" ht="20" customHeight="1">
      <c r="A1000" s="21" t="s">
        <v>308</v>
      </c>
      <c r="B1000" s="21"/>
      <c r="C1000" s="22" t="s">
        <v>337</v>
      </c>
      <c r="D1000" s="22"/>
      <c r="E1000" s="22"/>
      <c r="F1000" s="22"/>
      <c r="G1000" s="22"/>
    </row>
    <row r="1001" ht="25" customHeight="1">
      <c r="A1001" s="21" t="s">
        <v>310</v>
      </c>
      <c r="B1001" s="21"/>
      <c r="C1001" s="22" t="s">
        <v>280</v>
      </c>
      <c r="D1001" s="22"/>
      <c r="E1001" s="22"/>
      <c r="F1001" s="22"/>
      <c r="G1001" s="22"/>
    </row>
    <row r="1002" ht="15" customHeight="1">
</row>
    <row r="1003" ht="25" customHeight="1">
      <c r="A1003" s="3" t="s">
        <v>568</v>
      </c>
      <c r="B1003" s="3"/>
      <c r="C1003" s="3"/>
      <c r="D1003" s="3"/>
      <c r="E1003" s="3"/>
      <c r="F1003" s="3"/>
      <c r="G1003" s="3"/>
    </row>
    <row r="1004" ht="15" customHeight="1">
</row>
    <row r="1005" ht="50" customHeight="1">
      <c r="A1005" s="11" t="s">
        <v>210</v>
      </c>
      <c r="B1005" s="11" t="s">
        <v>462</v>
      </c>
      <c r="C1005" s="11"/>
      <c r="D1005" s="11" t="s">
        <v>498</v>
      </c>
      <c r="E1005" s="11" t="s">
        <v>499</v>
      </c>
      <c r="F1005" s="11" t="s">
        <v>500</v>
      </c>
      <c r="G1005" s="11" t="s">
        <v>501</v>
      </c>
    </row>
    <row r="1006" ht="15" customHeight="1">
      <c r="A1006" s="11">
        <v>1</v>
      </c>
      <c r="B1006" s="11">
        <v>2</v>
      </c>
      <c r="C1006" s="11"/>
      <c r="D1006" s="11">
        <v>3</v>
      </c>
      <c r="E1006" s="11">
        <v>4</v>
      </c>
      <c r="F1006" s="11">
        <v>5</v>
      </c>
      <c r="G1006" s="11">
        <v>6</v>
      </c>
    </row>
    <row r="1007" ht="20" customHeight="1">
      <c r="A1007" s="11" t="s">
        <v>378</v>
      </c>
      <c r="B1007" s="12" t="s">
        <v>569</v>
      </c>
      <c r="C1007" s="12"/>
      <c r="D1007" s="11" t="s">
        <v>56</v>
      </c>
      <c r="E1007" s="15">
        <v>10</v>
      </c>
      <c r="F1007" s="15">
        <v>10000</v>
      </c>
      <c r="G1007" s="15">
        <v>100000</v>
      </c>
    </row>
    <row r="1008" ht="25" customHeight="1">
      <c r="A1008" s="24" t="s">
        <v>504</v>
      </c>
      <c r="B1008" s="24"/>
      <c r="C1008" s="24"/>
      <c r="D1008" s="24"/>
      <c r="E1008" s="23">
        <f>SUBTOTAL(9,E1007:E1007)</f>
      </c>
      <c r="F1008" s="23" t="s">
        <v>218</v>
      </c>
      <c r="G1008" s="23">
        <f>SUBTOTAL(9,G1007:G1007)</f>
      </c>
    </row>
    <row r="1009" ht="25" customHeight="1">
      <c r="A1009" s="24" t="s">
        <v>505</v>
      </c>
      <c r="B1009" s="24"/>
      <c r="C1009" s="24"/>
      <c r="D1009" s="24"/>
      <c r="E1009" s="24"/>
      <c r="F1009" s="24"/>
      <c r="G1009" s="23">
        <f>SUBTOTAL(9,G1007:G1008)</f>
      </c>
    </row>
    <row r="1010" ht="25" customHeight="1">
</row>
    <row r="1011" ht="20" customHeight="1">
      <c r="A1011" s="21" t="s">
        <v>307</v>
      </c>
      <c r="B1011" s="21"/>
      <c r="C1011" s="22" t="s">
        <v>176</v>
      </c>
      <c r="D1011" s="22"/>
      <c r="E1011" s="22"/>
      <c r="F1011" s="22"/>
      <c r="G1011" s="22"/>
    </row>
    <row r="1012" ht="20" customHeight="1">
      <c r="A1012" s="21" t="s">
        <v>308</v>
      </c>
      <c r="B1012" s="21"/>
      <c r="C1012" s="22" t="s">
        <v>337</v>
      </c>
      <c r="D1012" s="22"/>
      <c r="E1012" s="22"/>
      <c r="F1012" s="22"/>
      <c r="G1012" s="22"/>
    </row>
    <row r="1013" ht="25" customHeight="1">
      <c r="A1013" s="21" t="s">
        <v>310</v>
      </c>
      <c r="B1013" s="21"/>
      <c r="C1013" s="22" t="s">
        <v>280</v>
      </c>
      <c r="D1013" s="22"/>
      <c r="E1013" s="22"/>
      <c r="F1013" s="22"/>
      <c r="G1013" s="22"/>
    </row>
    <row r="1014" ht="15" customHeight="1">
</row>
    <row r="1015" ht="25" customHeight="1">
      <c r="A1015" s="3" t="s">
        <v>527</v>
      </c>
      <c r="B1015" s="3"/>
      <c r="C1015" s="3"/>
      <c r="D1015" s="3"/>
      <c r="E1015" s="3"/>
      <c r="F1015" s="3"/>
      <c r="G1015" s="3"/>
    </row>
    <row r="1016" ht="15" customHeight="1">
</row>
    <row r="1017" ht="50" customHeight="1">
      <c r="A1017" s="11" t="s">
        <v>210</v>
      </c>
      <c r="B1017" s="11" t="s">
        <v>462</v>
      </c>
      <c r="C1017" s="11"/>
      <c r="D1017" s="11" t="s">
        <v>498</v>
      </c>
      <c r="E1017" s="11" t="s">
        <v>499</v>
      </c>
      <c r="F1017" s="11" t="s">
        <v>500</v>
      </c>
      <c r="G1017" s="11" t="s">
        <v>501</v>
      </c>
    </row>
    <row r="1018" ht="15" customHeight="1">
      <c r="A1018" s="11">
        <v>1</v>
      </c>
      <c r="B1018" s="11">
        <v>2</v>
      </c>
      <c r="C1018" s="11"/>
      <c r="D1018" s="11">
        <v>3</v>
      </c>
      <c r="E1018" s="11">
        <v>4</v>
      </c>
      <c r="F1018" s="11">
        <v>5</v>
      </c>
      <c r="G1018" s="11">
        <v>6</v>
      </c>
    </row>
    <row r="1019" ht="40" customHeight="1">
      <c r="A1019" s="11" t="s">
        <v>380</v>
      </c>
      <c r="B1019" s="12" t="s">
        <v>528</v>
      </c>
      <c r="C1019" s="12"/>
      <c r="D1019" s="11" t="s">
        <v>56</v>
      </c>
      <c r="E1019" s="15">
        <v>1000</v>
      </c>
      <c r="F1019" s="15">
        <v>1000</v>
      </c>
      <c r="G1019" s="15">
        <v>1000000</v>
      </c>
    </row>
    <row r="1020" ht="25" customHeight="1">
      <c r="A1020" s="24" t="s">
        <v>504</v>
      </c>
      <c r="B1020" s="24"/>
      <c r="C1020" s="24"/>
      <c r="D1020" s="24"/>
      <c r="E1020" s="23">
        <f>SUBTOTAL(9,E1019:E1019)</f>
      </c>
      <c r="F1020" s="23" t="s">
        <v>218</v>
      </c>
      <c r="G1020" s="23">
        <f>SUBTOTAL(9,G1019:G1019)</f>
      </c>
    </row>
    <row r="1021" ht="25" customHeight="1">
      <c r="A1021" s="24" t="s">
        <v>505</v>
      </c>
      <c r="B1021" s="24"/>
      <c r="C1021" s="24"/>
      <c r="D1021" s="24"/>
      <c r="E1021" s="24"/>
      <c r="F1021" s="24"/>
      <c r="G1021" s="23">
        <f>SUBTOTAL(9,G1019:G1020)</f>
      </c>
    </row>
    <row r="1022" ht="25" customHeight="1">
</row>
    <row r="1023" ht="20" customHeight="1">
      <c r="A1023" s="21" t="s">
        <v>307</v>
      </c>
      <c r="B1023" s="21"/>
      <c r="C1023" s="22" t="s">
        <v>176</v>
      </c>
      <c r="D1023" s="22"/>
      <c r="E1023" s="22"/>
      <c r="F1023" s="22"/>
      <c r="G1023" s="22"/>
    </row>
    <row r="1024" ht="20" customHeight="1">
      <c r="A1024" s="21" t="s">
        <v>308</v>
      </c>
      <c r="B1024" s="21"/>
      <c r="C1024" s="22" t="s">
        <v>337</v>
      </c>
      <c r="D1024" s="22"/>
      <c r="E1024" s="22"/>
      <c r="F1024" s="22"/>
      <c r="G1024" s="22"/>
    </row>
    <row r="1025" ht="25" customHeight="1">
      <c r="A1025" s="21" t="s">
        <v>310</v>
      </c>
      <c r="B1025" s="21"/>
      <c r="C1025" s="22" t="s">
        <v>280</v>
      </c>
      <c r="D1025" s="22"/>
      <c r="E1025" s="22"/>
      <c r="F1025" s="22"/>
      <c r="G1025" s="22"/>
    </row>
    <row r="1026" ht="15" customHeight="1">
</row>
    <row r="1027" ht="25" customHeight="1">
      <c r="A1027" s="3" t="s">
        <v>529</v>
      </c>
      <c r="B1027" s="3"/>
      <c r="C1027" s="3"/>
      <c r="D1027" s="3"/>
      <c r="E1027" s="3"/>
      <c r="F1027" s="3"/>
      <c r="G1027" s="3"/>
    </row>
    <row r="1028" ht="15" customHeight="1">
</row>
    <row r="1029" ht="50" customHeight="1">
      <c r="A1029" s="11" t="s">
        <v>210</v>
      </c>
      <c r="B1029" s="11" t="s">
        <v>462</v>
      </c>
      <c r="C1029" s="11"/>
      <c r="D1029" s="11" t="s">
        <v>498</v>
      </c>
      <c r="E1029" s="11" t="s">
        <v>499</v>
      </c>
      <c r="F1029" s="11" t="s">
        <v>500</v>
      </c>
      <c r="G1029" s="11" t="s">
        <v>501</v>
      </c>
    </row>
    <row r="1030" ht="15" customHeight="1">
      <c r="A1030" s="11">
        <v>1</v>
      </c>
      <c r="B1030" s="11">
        <v>2</v>
      </c>
      <c r="C1030" s="11"/>
      <c r="D1030" s="11">
        <v>3</v>
      </c>
      <c r="E1030" s="11">
        <v>4</v>
      </c>
      <c r="F1030" s="11">
        <v>5</v>
      </c>
      <c r="G1030" s="11">
        <v>6</v>
      </c>
    </row>
    <row r="1031" ht="20" customHeight="1">
      <c r="A1031" s="11" t="s">
        <v>382</v>
      </c>
      <c r="B1031" s="12" t="s">
        <v>530</v>
      </c>
      <c r="C1031" s="12"/>
      <c r="D1031" s="11" t="s">
        <v>56</v>
      </c>
      <c r="E1031" s="15">
        <v>30000</v>
      </c>
      <c r="F1031" s="15">
        <v>50</v>
      </c>
      <c r="G1031" s="15">
        <v>1500000</v>
      </c>
    </row>
    <row r="1032" ht="25" customHeight="1">
      <c r="A1032" s="24" t="s">
        <v>504</v>
      </c>
      <c r="B1032" s="24"/>
      <c r="C1032" s="24"/>
      <c r="D1032" s="24"/>
      <c r="E1032" s="23">
        <f>SUBTOTAL(9,E1031:E1031)</f>
      </c>
      <c r="F1032" s="23" t="s">
        <v>218</v>
      </c>
      <c r="G1032" s="23">
        <f>SUBTOTAL(9,G1031:G1031)</f>
      </c>
    </row>
    <row r="1033" ht="25" customHeight="1">
      <c r="A1033" s="24" t="s">
        <v>505</v>
      </c>
      <c r="B1033" s="24"/>
      <c r="C1033" s="24"/>
      <c r="D1033" s="24"/>
      <c r="E1033" s="24"/>
      <c r="F1033" s="24"/>
      <c r="G1033" s="23">
        <f>SUBTOTAL(9,G1031:G1032)</f>
      </c>
    </row>
    <row r="1034" ht="25" customHeight="1">
</row>
    <row r="1035" ht="20" customHeight="1">
      <c r="A1035" s="21" t="s">
        <v>307</v>
      </c>
      <c r="B1035" s="21"/>
      <c r="C1035" s="22" t="s">
        <v>176</v>
      </c>
      <c r="D1035" s="22"/>
      <c r="E1035" s="22"/>
      <c r="F1035" s="22"/>
      <c r="G1035" s="22"/>
    </row>
    <row r="1036" ht="20" customHeight="1">
      <c r="A1036" s="21" t="s">
        <v>308</v>
      </c>
      <c r="B1036" s="21"/>
      <c r="C1036" s="22" t="s">
        <v>337</v>
      </c>
      <c r="D1036" s="22"/>
      <c r="E1036" s="22"/>
      <c r="F1036" s="22"/>
      <c r="G1036" s="22"/>
    </row>
    <row r="1037" ht="25" customHeight="1">
      <c r="A1037" s="21" t="s">
        <v>310</v>
      </c>
      <c r="B1037" s="21"/>
      <c r="C1037" s="22" t="s">
        <v>280</v>
      </c>
      <c r="D1037" s="22"/>
      <c r="E1037" s="22"/>
      <c r="F1037" s="22"/>
      <c r="G1037" s="22"/>
    </row>
    <row r="1038" ht="15" customHeight="1">
</row>
    <row r="1039" ht="25" customHeight="1">
      <c r="A1039" s="3" t="s">
        <v>531</v>
      </c>
      <c r="B1039" s="3"/>
      <c r="C1039" s="3"/>
      <c r="D1039" s="3"/>
      <c r="E1039" s="3"/>
      <c r="F1039" s="3"/>
      <c r="G1039" s="3"/>
    </row>
    <row r="1040" ht="15" customHeight="1">
</row>
    <row r="1041" ht="50" customHeight="1">
      <c r="A1041" s="11" t="s">
        <v>210</v>
      </c>
      <c r="B1041" s="11" t="s">
        <v>462</v>
      </c>
      <c r="C1041" s="11"/>
      <c r="D1041" s="11" t="s">
        <v>498</v>
      </c>
      <c r="E1041" s="11" t="s">
        <v>499</v>
      </c>
      <c r="F1041" s="11" t="s">
        <v>500</v>
      </c>
      <c r="G1041" s="11" t="s">
        <v>501</v>
      </c>
    </row>
    <row r="1042" ht="15" customHeight="1">
      <c r="A1042" s="11">
        <v>1</v>
      </c>
      <c r="B1042" s="11">
        <v>2</v>
      </c>
      <c r="C1042" s="11"/>
      <c r="D1042" s="11">
        <v>3</v>
      </c>
      <c r="E1042" s="11">
        <v>4</v>
      </c>
      <c r="F1042" s="11">
        <v>5</v>
      </c>
      <c r="G1042" s="11">
        <v>6</v>
      </c>
    </row>
    <row r="1043" ht="40" customHeight="1">
      <c r="A1043" s="11" t="s">
        <v>384</v>
      </c>
      <c r="B1043" s="12" t="s">
        <v>533</v>
      </c>
      <c r="C1043" s="12"/>
      <c r="D1043" s="11" t="s">
        <v>56</v>
      </c>
      <c r="E1043" s="15">
        <v>1000</v>
      </c>
      <c r="F1043" s="15">
        <v>2000</v>
      </c>
      <c r="G1043" s="15">
        <v>2000000</v>
      </c>
    </row>
    <row r="1044" ht="25" customHeight="1">
      <c r="A1044" s="24" t="s">
        <v>504</v>
      </c>
      <c r="B1044" s="24"/>
      <c r="C1044" s="24"/>
      <c r="D1044" s="24"/>
      <c r="E1044" s="23">
        <f>SUBTOTAL(9,E1043:E1043)</f>
      </c>
      <c r="F1044" s="23" t="s">
        <v>218</v>
      </c>
      <c r="G1044" s="23">
        <f>SUBTOTAL(9,G1043:G1043)</f>
      </c>
    </row>
    <row r="1045" ht="80" customHeight="1">
      <c r="A1045" s="11" t="s">
        <v>444</v>
      </c>
      <c r="B1045" s="12" t="s">
        <v>570</v>
      </c>
      <c r="C1045" s="12"/>
      <c r="D1045" s="11" t="s">
        <v>56</v>
      </c>
      <c r="E1045" s="15">
        <v>50</v>
      </c>
      <c r="F1045" s="15">
        <v>2000</v>
      </c>
      <c r="G1045" s="15">
        <v>1000000</v>
      </c>
    </row>
    <row r="1046" ht="25" customHeight="1">
      <c r="A1046" s="24" t="s">
        <v>504</v>
      </c>
      <c r="B1046" s="24"/>
      <c r="C1046" s="24"/>
      <c r="D1046" s="24"/>
      <c r="E1046" s="23">
        <f>SUBTOTAL(9,E1045:E1045)</f>
      </c>
      <c r="F1046" s="23" t="s">
        <v>218</v>
      </c>
      <c r="G1046" s="23">
        <f>SUBTOTAL(9,G1045:G1045)</f>
      </c>
    </row>
    <row r="1047" ht="25" customHeight="1">
      <c r="A1047" s="24" t="s">
        <v>505</v>
      </c>
      <c r="B1047" s="24"/>
      <c r="C1047" s="24"/>
      <c r="D1047" s="24"/>
      <c r="E1047" s="24"/>
      <c r="F1047" s="24"/>
      <c r="G1047" s="23">
        <f>SUBTOTAL(9,G1043:G1046)</f>
      </c>
    </row>
    <row r="1048" ht="25" customHeight="1">
</row>
    <row r="1049" ht="20" customHeight="1">
      <c r="A1049" s="21" t="s">
        <v>307</v>
      </c>
      <c r="B1049" s="21"/>
      <c r="C1049" s="22" t="s">
        <v>176</v>
      </c>
      <c r="D1049" s="22"/>
      <c r="E1049" s="22"/>
      <c r="F1049" s="22"/>
      <c r="G1049" s="22"/>
    </row>
    <row r="1050" ht="20" customHeight="1">
      <c r="A1050" s="21" t="s">
        <v>308</v>
      </c>
      <c r="B1050" s="21"/>
      <c r="C1050" s="22" t="s">
        <v>337</v>
      </c>
      <c r="D1050" s="22"/>
      <c r="E1050" s="22"/>
      <c r="F1050" s="22"/>
      <c r="G1050" s="22"/>
    </row>
    <row r="1051" ht="25" customHeight="1">
      <c r="A1051" s="21" t="s">
        <v>310</v>
      </c>
      <c r="B1051" s="21"/>
      <c r="C1051" s="22" t="s">
        <v>280</v>
      </c>
      <c r="D1051" s="22"/>
      <c r="E1051" s="22"/>
      <c r="F1051" s="22"/>
      <c r="G1051" s="22"/>
    </row>
    <row r="1052" ht="15" customHeight="1">
</row>
    <row r="1053" ht="25" customHeight="1">
      <c r="A1053" s="3" t="s">
        <v>571</v>
      </c>
      <c r="B1053" s="3"/>
      <c r="C1053" s="3"/>
      <c r="D1053" s="3"/>
      <c r="E1053" s="3"/>
      <c r="F1053" s="3"/>
      <c r="G1053" s="3"/>
    </row>
    <row r="1054" ht="15" customHeight="1">
</row>
    <row r="1055" ht="50" customHeight="1">
      <c r="A1055" s="11" t="s">
        <v>210</v>
      </c>
      <c r="B1055" s="11" t="s">
        <v>462</v>
      </c>
      <c r="C1055" s="11"/>
      <c r="D1055" s="11" t="s">
        <v>498</v>
      </c>
      <c r="E1055" s="11" t="s">
        <v>499</v>
      </c>
      <c r="F1055" s="11" t="s">
        <v>500</v>
      </c>
      <c r="G1055" s="11" t="s">
        <v>501</v>
      </c>
    </row>
    <row r="1056" ht="15" customHeight="1">
      <c r="A1056" s="11">
        <v>1</v>
      </c>
      <c r="B1056" s="11">
        <v>2</v>
      </c>
      <c r="C1056" s="11"/>
      <c r="D1056" s="11">
        <v>3</v>
      </c>
      <c r="E1056" s="11">
        <v>4</v>
      </c>
      <c r="F1056" s="11">
        <v>5</v>
      </c>
      <c r="G1056" s="11">
        <v>6</v>
      </c>
    </row>
    <row r="1057" ht="20" customHeight="1">
      <c r="A1057" s="11" t="s">
        <v>572</v>
      </c>
      <c r="B1057" s="12" t="s">
        <v>573</v>
      </c>
      <c r="C1057" s="12"/>
      <c r="D1057" s="11" t="s">
        <v>56</v>
      </c>
      <c r="E1057" s="15">
        <v>10</v>
      </c>
      <c r="F1057" s="15">
        <v>25000</v>
      </c>
      <c r="G1057" s="15">
        <v>250000</v>
      </c>
    </row>
    <row r="1058" ht="25" customHeight="1">
      <c r="A1058" s="24" t="s">
        <v>504</v>
      </c>
      <c r="B1058" s="24"/>
      <c r="C1058" s="24"/>
      <c r="D1058" s="24"/>
      <c r="E1058" s="23">
        <f>SUBTOTAL(9,E1057:E1057)</f>
      </c>
      <c r="F1058" s="23" t="s">
        <v>218</v>
      </c>
      <c r="G1058" s="23">
        <f>SUBTOTAL(9,G1057:G1057)</f>
      </c>
    </row>
    <row r="1059" ht="100" customHeight="1">
      <c r="A1059" s="11" t="s">
        <v>446</v>
      </c>
      <c r="B1059" s="12" t="s">
        <v>574</v>
      </c>
      <c r="C1059" s="12"/>
      <c r="D1059" s="11" t="s">
        <v>56</v>
      </c>
      <c r="E1059" s="15">
        <v>10</v>
      </c>
      <c r="F1059" s="15">
        <v>25000</v>
      </c>
      <c r="G1059" s="15">
        <v>250000</v>
      </c>
    </row>
    <row r="1060" ht="25" customHeight="1">
      <c r="A1060" s="24" t="s">
        <v>504</v>
      </c>
      <c r="B1060" s="24"/>
      <c r="C1060" s="24"/>
      <c r="D1060" s="24"/>
      <c r="E1060" s="23">
        <f>SUBTOTAL(9,E1059:E1059)</f>
      </c>
      <c r="F1060" s="23" t="s">
        <v>218</v>
      </c>
      <c r="G1060" s="23">
        <f>SUBTOTAL(9,G1059:G1059)</f>
      </c>
    </row>
    <row r="1061" ht="25" customHeight="1">
      <c r="A1061" s="24" t="s">
        <v>505</v>
      </c>
      <c r="B1061" s="24"/>
      <c r="C1061" s="24"/>
      <c r="D1061" s="24"/>
      <c r="E1061" s="24"/>
      <c r="F1061" s="24"/>
      <c r="G1061" s="23">
        <f>SUBTOTAL(9,G1057:G1060)</f>
      </c>
    </row>
    <row r="1062" ht="25" customHeight="1">
</row>
    <row r="1063" ht="20" customHeight="1">
      <c r="A1063" s="21" t="s">
        <v>307</v>
      </c>
      <c r="B1063" s="21"/>
      <c r="C1063" s="22" t="s">
        <v>176</v>
      </c>
      <c r="D1063" s="22"/>
      <c r="E1063" s="22"/>
      <c r="F1063" s="22"/>
      <c r="G1063" s="22"/>
    </row>
    <row r="1064" ht="20" customHeight="1">
      <c r="A1064" s="21" t="s">
        <v>308</v>
      </c>
      <c r="B1064" s="21"/>
      <c r="C1064" s="22" t="s">
        <v>337</v>
      </c>
      <c r="D1064" s="22"/>
      <c r="E1064" s="22"/>
      <c r="F1064" s="22"/>
      <c r="G1064" s="22"/>
    </row>
    <row r="1065" ht="25" customHeight="1">
      <c r="A1065" s="21" t="s">
        <v>310</v>
      </c>
      <c r="B1065" s="21"/>
      <c r="C1065" s="22" t="s">
        <v>280</v>
      </c>
      <c r="D1065" s="22"/>
      <c r="E1065" s="22"/>
      <c r="F1065" s="22"/>
      <c r="G1065" s="22"/>
    </row>
    <row r="1066" ht="15" customHeight="1">
</row>
    <row r="1067" ht="25" customHeight="1">
      <c r="A1067" s="3" t="s">
        <v>534</v>
      </c>
      <c r="B1067" s="3"/>
      <c r="C1067" s="3"/>
      <c r="D1067" s="3"/>
      <c r="E1067" s="3"/>
      <c r="F1067" s="3"/>
      <c r="G1067" s="3"/>
    </row>
    <row r="1068" ht="15" customHeight="1">
</row>
    <row r="1069" ht="50" customHeight="1">
      <c r="A1069" s="11" t="s">
        <v>210</v>
      </c>
      <c r="B1069" s="11" t="s">
        <v>462</v>
      </c>
      <c r="C1069" s="11"/>
      <c r="D1069" s="11" t="s">
        <v>498</v>
      </c>
      <c r="E1069" s="11" t="s">
        <v>499</v>
      </c>
      <c r="F1069" s="11" t="s">
        <v>500</v>
      </c>
      <c r="G1069" s="11" t="s">
        <v>501</v>
      </c>
    </row>
    <row r="1070" ht="15" customHeight="1">
      <c r="A1070" s="11">
        <v>1</v>
      </c>
      <c r="B1070" s="11">
        <v>2</v>
      </c>
      <c r="C1070" s="11"/>
      <c r="D1070" s="11">
        <v>3</v>
      </c>
      <c r="E1070" s="11">
        <v>4</v>
      </c>
      <c r="F1070" s="11">
        <v>5</v>
      </c>
      <c r="G1070" s="11">
        <v>6</v>
      </c>
    </row>
    <row r="1071" ht="80" customHeight="1">
      <c r="A1071" s="11" t="s">
        <v>386</v>
      </c>
      <c r="B1071" s="12" t="s">
        <v>575</v>
      </c>
      <c r="C1071" s="12"/>
      <c r="D1071" s="11" t="s">
        <v>56</v>
      </c>
      <c r="E1071" s="15">
        <v>200</v>
      </c>
      <c r="F1071" s="15">
        <v>230</v>
      </c>
      <c r="G1071" s="15">
        <v>46000</v>
      </c>
    </row>
    <row r="1072" ht="20" customHeight="1">
      <c r="A1072" s="11" t="s">
        <v>386</v>
      </c>
      <c r="B1072" s="12" t="s">
        <v>576</v>
      </c>
      <c r="C1072" s="12"/>
      <c r="D1072" s="11" t="s">
        <v>56</v>
      </c>
      <c r="E1072" s="15">
        <v>100</v>
      </c>
      <c r="F1072" s="15">
        <v>2213.77</v>
      </c>
      <c r="G1072" s="15">
        <v>221377</v>
      </c>
    </row>
    <row r="1073" ht="20" customHeight="1">
      <c r="A1073" s="11" t="s">
        <v>386</v>
      </c>
      <c r="B1073" s="12" t="s">
        <v>576</v>
      </c>
      <c r="C1073" s="12"/>
      <c r="D1073" s="11" t="s">
        <v>56</v>
      </c>
      <c r="E1073" s="15">
        <v>2000</v>
      </c>
      <c r="F1073" s="15">
        <v>225</v>
      </c>
      <c r="G1073" s="15">
        <v>450000</v>
      </c>
    </row>
    <row r="1074" ht="25" customHeight="1">
      <c r="A1074" s="24" t="s">
        <v>504</v>
      </c>
      <c r="B1074" s="24"/>
      <c r="C1074" s="24"/>
      <c r="D1074" s="24"/>
      <c r="E1074" s="23">
        <f>SUBTOTAL(9,E1071:E1073)</f>
      </c>
      <c r="F1074" s="23" t="s">
        <v>218</v>
      </c>
      <c r="G1074" s="23">
        <f>SUBTOTAL(9,G1071:G1073)</f>
      </c>
    </row>
    <row r="1075" ht="40" customHeight="1">
      <c r="A1075" s="11" t="s">
        <v>577</v>
      </c>
      <c r="B1075" s="12" t="s">
        <v>578</v>
      </c>
      <c r="C1075" s="12"/>
      <c r="D1075" s="11" t="s">
        <v>56</v>
      </c>
      <c r="E1075" s="15">
        <v>1000</v>
      </c>
      <c r="F1075" s="15">
        <v>800</v>
      </c>
      <c r="G1075" s="15">
        <v>800000</v>
      </c>
    </row>
    <row r="1076" ht="25" customHeight="1">
      <c r="A1076" s="24" t="s">
        <v>504</v>
      </c>
      <c r="B1076" s="24"/>
      <c r="C1076" s="24"/>
      <c r="D1076" s="24"/>
      <c r="E1076" s="23">
        <f>SUBTOTAL(9,E1075:E1075)</f>
      </c>
      <c r="F1076" s="23" t="s">
        <v>218</v>
      </c>
      <c r="G1076" s="23">
        <f>SUBTOTAL(9,G1075:G1075)</f>
      </c>
    </row>
    <row r="1077" ht="40" customHeight="1">
      <c r="A1077" s="11" t="s">
        <v>390</v>
      </c>
      <c r="B1077" s="12" t="s">
        <v>579</v>
      </c>
      <c r="C1077" s="12"/>
      <c r="D1077" s="11" t="s">
        <v>56</v>
      </c>
      <c r="E1077" s="15">
        <v>900</v>
      </c>
      <c r="F1077" s="15">
        <v>900</v>
      </c>
      <c r="G1077" s="15">
        <v>810000</v>
      </c>
    </row>
    <row r="1078" ht="25" customHeight="1">
      <c r="A1078" s="24" t="s">
        <v>504</v>
      </c>
      <c r="B1078" s="24"/>
      <c r="C1078" s="24"/>
      <c r="D1078" s="24"/>
      <c r="E1078" s="23">
        <f>SUBTOTAL(9,E1077:E1077)</f>
      </c>
      <c r="F1078" s="23" t="s">
        <v>218</v>
      </c>
      <c r="G1078" s="23">
        <f>SUBTOTAL(9,G1077:G1077)</f>
      </c>
    </row>
    <row r="1079" ht="40" customHeight="1">
      <c r="A1079" s="11" t="s">
        <v>580</v>
      </c>
      <c r="B1079" s="12" t="s">
        <v>581</v>
      </c>
      <c r="C1079" s="12"/>
      <c r="D1079" s="11" t="s">
        <v>56</v>
      </c>
      <c r="E1079" s="15">
        <v>1000</v>
      </c>
      <c r="F1079" s="15">
        <v>525.623</v>
      </c>
      <c r="G1079" s="15">
        <v>525623</v>
      </c>
    </row>
    <row r="1080" ht="25" customHeight="1">
      <c r="A1080" s="24" t="s">
        <v>504</v>
      </c>
      <c r="B1080" s="24"/>
      <c r="C1080" s="24"/>
      <c r="D1080" s="24"/>
      <c r="E1080" s="23">
        <f>SUBTOTAL(9,E1079:E1079)</f>
      </c>
      <c r="F1080" s="23" t="s">
        <v>218</v>
      </c>
      <c r="G1080" s="23">
        <f>SUBTOTAL(9,G1079:G1079)</f>
      </c>
    </row>
    <row r="1081" ht="40" customHeight="1">
      <c r="A1081" s="11" t="s">
        <v>394</v>
      </c>
      <c r="B1081" s="12" t="s">
        <v>582</v>
      </c>
      <c r="C1081" s="12"/>
      <c r="D1081" s="11" t="s">
        <v>56</v>
      </c>
      <c r="E1081" s="15">
        <v>100</v>
      </c>
      <c r="F1081" s="15">
        <v>5970</v>
      </c>
      <c r="G1081" s="15">
        <v>597000</v>
      </c>
    </row>
    <row r="1082" ht="25" customHeight="1">
      <c r="A1082" s="24" t="s">
        <v>504</v>
      </c>
      <c r="B1082" s="24"/>
      <c r="C1082" s="24"/>
      <c r="D1082" s="24"/>
      <c r="E1082" s="23">
        <f>SUBTOTAL(9,E1081:E1081)</f>
      </c>
      <c r="F1082" s="23" t="s">
        <v>218</v>
      </c>
      <c r="G1082" s="23">
        <f>SUBTOTAL(9,G1081:G1081)</f>
      </c>
    </row>
    <row r="1083" ht="20" customHeight="1">
      <c r="A1083" s="11" t="s">
        <v>424</v>
      </c>
      <c r="B1083" s="12" t="s">
        <v>535</v>
      </c>
      <c r="C1083" s="12"/>
      <c r="D1083" s="11" t="s">
        <v>56</v>
      </c>
      <c r="E1083" s="15">
        <v>100</v>
      </c>
      <c r="F1083" s="15">
        <v>8500</v>
      </c>
      <c r="G1083" s="15">
        <v>850000</v>
      </c>
    </row>
    <row r="1084" ht="25" customHeight="1">
      <c r="A1084" s="24" t="s">
        <v>504</v>
      </c>
      <c r="B1084" s="24"/>
      <c r="C1084" s="24"/>
      <c r="D1084" s="24"/>
      <c r="E1084" s="23">
        <f>SUBTOTAL(9,E1083:E1083)</f>
      </c>
      <c r="F1084" s="23" t="s">
        <v>218</v>
      </c>
      <c r="G1084" s="23">
        <f>SUBTOTAL(9,G1083:G1083)</f>
      </c>
    </row>
    <row r="1085" ht="100" customHeight="1">
      <c r="A1085" s="11" t="s">
        <v>450</v>
      </c>
      <c r="B1085" s="12" t="s">
        <v>583</v>
      </c>
      <c r="C1085" s="12"/>
      <c r="D1085" s="11" t="s">
        <v>56</v>
      </c>
      <c r="E1085" s="15">
        <v>2000</v>
      </c>
      <c r="F1085" s="15">
        <v>350</v>
      </c>
      <c r="G1085" s="15">
        <v>700000</v>
      </c>
    </row>
    <row r="1086" ht="25" customHeight="1">
      <c r="A1086" s="24" t="s">
        <v>504</v>
      </c>
      <c r="B1086" s="24"/>
      <c r="C1086" s="24"/>
      <c r="D1086" s="24"/>
      <c r="E1086" s="23">
        <f>SUBTOTAL(9,E1085:E1085)</f>
      </c>
      <c r="F1086" s="23" t="s">
        <v>218</v>
      </c>
      <c r="G1086" s="23">
        <f>SUBTOTAL(9,G1085:G1085)</f>
      </c>
    </row>
    <row r="1087" ht="25" customHeight="1">
      <c r="A1087" s="24" t="s">
        <v>505</v>
      </c>
      <c r="B1087" s="24"/>
      <c r="C1087" s="24"/>
      <c r="D1087" s="24"/>
      <c r="E1087" s="24"/>
      <c r="F1087" s="24"/>
      <c r="G1087" s="23">
        <f>SUBTOTAL(9,G1071:G1086)</f>
      </c>
    </row>
    <row r="1088" ht="25" customHeight="1">
</row>
    <row r="1089" ht="20" customHeight="1">
      <c r="A1089" s="21" t="s">
        <v>307</v>
      </c>
      <c r="B1089" s="21"/>
      <c r="C1089" s="22" t="s">
        <v>182</v>
      </c>
      <c r="D1089" s="22"/>
      <c r="E1089" s="22"/>
      <c r="F1089" s="22"/>
      <c r="G1089" s="22"/>
    </row>
    <row r="1090" ht="20" customHeight="1">
      <c r="A1090" s="21" t="s">
        <v>308</v>
      </c>
      <c r="B1090" s="21"/>
      <c r="C1090" s="22" t="s">
        <v>452</v>
      </c>
      <c r="D1090" s="22"/>
      <c r="E1090" s="22"/>
      <c r="F1090" s="22"/>
      <c r="G1090" s="22"/>
    </row>
    <row r="1091" ht="25" customHeight="1">
      <c r="A1091" s="21" t="s">
        <v>310</v>
      </c>
      <c r="B1091" s="21"/>
      <c r="C1091" s="22" t="s">
        <v>280</v>
      </c>
      <c r="D1091" s="22"/>
      <c r="E1091" s="22"/>
      <c r="F1091" s="22"/>
      <c r="G1091" s="22"/>
    </row>
    <row r="1092" ht="15" customHeight="1">
</row>
    <row r="1093" ht="25" customHeight="1">
      <c r="A1093" s="3" t="s">
        <v>541</v>
      </c>
      <c r="B1093" s="3"/>
      <c r="C1093" s="3"/>
      <c r="D1093" s="3"/>
      <c r="E1093" s="3"/>
      <c r="F1093" s="3"/>
      <c r="G1093" s="3"/>
    </row>
    <row r="1094" ht="15" customHeight="1">
</row>
    <row r="1095" ht="50" customHeight="1">
      <c r="A1095" s="11" t="s">
        <v>210</v>
      </c>
      <c r="B1095" s="11" t="s">
        <v>462</v>
      </c>
      <c r="C1095" s="11"/>
      <c r="D1095" s="11" t="s">
        <v>498</v>
      </c>
      <c r="E1095" s="11" t="s">
        <v>499</v>
      </c>
      <c r="F1095" s="11" t="s">
        <v>500</v>
      </c>
      <c r="G1095" s="11" t="s">
        <v>501</v>
      </c>
    </row>
    <row r="1096" ht="15" customHeight="1">
      <c r="A1096" s="11">
        <v>1</v>
      </c>
      <c r="B1096" s="11">
        <v>2</v>
      </c>
      <c r="C1096" s="11"/>
      <c r="D1096" s="11">
        <v>3</v>
      </c>
      <c r="E1096" s="11">
        <v>4</v>
      </c>
      <c r="F1096" s="11">
        <v>5</v>
      </c>
      <c r="G1096" s="11">
        <v>6</v>
      </c>
    </row>
    <row r="1097" ht="20" customHeight="1">
      <c r="A1097" s="11" t="s">
        <v>329</v>
      </c>
      <c r="B1097" s="12" t="s">
        <v>589</v>
      </c>
      <c r="C1097" s="12"/>
      <c r="D1097" s="11" t="s">
        <v>56</v>
      </c>
      <c r="E1097" s="15">
        <v>100</v>
      </c>
      <c r="F1097" s="15">
        <v>1000</v>
      </c>
      <c r="G1097" s="15">
        <v>100000</v>
      </c>
    </row>
    <row r="1098" ht="25" customHeight="1">
      <c r="A1098" s="24" t="s">
        <v>504</v>
      </c>
      <c r="B1098" s="24"/>
      <c r="C1098" s="24"/>
      <c r="D1098" s="24"/>
      <c r="E1098" s="23">
        <f>SUBTOTAL(9,E1097:E1097)</f>
      </c>
      <c r="F1098" s="23" t="s">
        <v>218</v>
      </c>
      <c r="G1098" s="23">
        <f>SUBTOTAL(9,G1097:G1097)</f>
      </c>
    </row>
    <row r="1099" ht="80" customHeight="1">
      <c r="A1099" s="11" t="s">
        <v>438</v>
      </c>
      <c r="B1099" s="12" t="s">
        <v>590</v>
      </c>
      <c r="C1099" s="12"/>
      <c r="D1099" s="11" t="s">
        <v>56</v>
      </c>
      <c r="E1099" s="15">
        <v>100</v>
      </c>
      <c r="F1099" s="15">
        <v>2825.5392</v>
      </c>
      <c r="G1099" s="15">
        <v>282553.92</v>
      </c>
    </row>
    <row r="1100" ht="25" customHeight="1">
      <c r="A1100" s="24" t="s">
        <v>504</v>
      </c>
      <c r="B1100" s="24"/>
      <c r="C1100" s="24"/>
      <c r="D1100" s="24"/>
      <c r="E1100" s="23">
        <f>SUBTOTAL(9,E1099:E1099)</f>
      </c>
      <c r="F1100" s="23" t="s">
        <v>218</v>
      </c>
      <c r="G1100" s="23">
        <f>SUBTOTAL(9,G1099:G1099)</f>
      </c>
    </row>
    <row r="1101" ht="20" customHeight="1">
      <c r="A1101" s="11" t="s">
        <v>591</v>
      </c>
      <c r="B1101" s="12" t="s">
        <v>592</v>
      </c>
      <c r="C1101" s="12"/>
      <c r="D1101" s="11" t="s">
        <v>56</v>
      </c>
      <c r="E1101" s="15">
        <v>71.42857</v>
      </c>
      <c r="F1101" s="15">
        <v>70</v>
      </c>
      <c r="G1101" s="15">
        <v>5000</v>
      </c>
    </row>
    <row r="1102" ht="25" customHeight="1">
      <c r="A1102" s="24" t="s">
        <v>504</v>
      </c>
      <c r="B1102" s="24"/>
      <c r="C1102" s="24"/>
      <c r="D1102" s="24"/>
      <c r="E1102" s="23">
        <f>SUBTOTAL(9,E1101:E1101)</f>
      </c>
      <c r="F1102" s="23" t="s">
        <v>218</v>
      </c>
      <c r="G1102" s="23">
        <f>SUBTOTAL(9,G1101:G1101)</f>
      </c>
    </row>
    <row r="1103" ht="20" customHeight="1">
      <c r="A1103" s="11" t="s">
        <v>593</v>
      </c>
      <c r="B1103" s="12" t="s">
        <v>594</v>
      </c>
      <c r="C1103" s="12"/>
      <c r="D1103" s="11" t="s">
        <v>56</v>
      </c>
      <c r="E1103" s="15">
        <v>83.33333</v>
      </c>
      <c r="F1103" s="15">
        <v>60</v>
      </c>
      <c r="G1103" s="15">
        <v>5000</v>
      </c>
    </row>
    <row r="1104" ht="25" customHeight="1">
      <c r="A1104" s="24" t="s">
        <v>504</v>
      </c>
      <c r="B1104" s="24"/>
      <c r="C1104" s="24"/>
      <c r="D1104" s="24"/>
      <c r="E1104" s="23">
        <f>SUBTOTAL(9,E1103:E1103)</f>
      </c>
      <c r="F1104" s="23" t="s">
        <v>218</v>
      </c>
      <c r="G1104" s="23">
        <f>SUBTOTAL(9,G1103:G1103)</f>
      </c>
    </row>
    <row r="1105" ht="40" customHeight="1">
      <c r="A1105" s="11" t="s">
        <v>595</v>
      </c>
      <c r="B1105" s="12" t="s">
        <v>596</v>
      </c>
      <c r="C1105" s="12"/>
      <c r="D1105" s="11" t="s">
        <v>56</v>
      </c>
      <c r="E1105" s="15">
        <v>100</v>
      </c>
      <c r="F1105" s="15">
        <v>7100</v>
      </c>
      <c r="G1105" s="15">
        <v>710000</v>
      </c>
    </row>
    <row r="1106" ht="25" customHeight="1">
      <c r="A1106" s="24" t="s">
        <v>504</v>
      </c>
      <c r="B1106" s="24"/>
      <c r="C1106" s="24"/>
      <c r="D1106" s="24"/>
      <c r="E1106" s="23">
        <f>SUBTOTAL(9,E1105:E1105)</f>
      </c>
      <c r="F1106" s="23" t="s">
        <v>218</v>
      </c>
      <c r="G1106" s="23">
        <f>SUBTOTAL(9,G1105:G1105)</f>
      </c>
    </row>
    <row r="1107" ht="25" customHeight="1">
      <c r="A1107" s="24" t="s">
        <v>505</v>
      </c>
      <c r="B1107" s="24"/>
      <c r="C1107" s="24"/>
      <c r="D1107" s="24"/>
      <c r="E1107" s="24"/>
      <c r="F1107" s="24"/>
      <c r="G1107" s="23">
        <f>SUBTOTAL(9,G1097:G1106)</f>
      </c>
    </row>
    <row r="1108" ht="25" customHeight="1">
</row>
    <row r="1109" ht="20" customHeight="1">
      <c r="A1109" s="21" t="s">
        <v>307</v>
      </c>
      <c r="B1109" s="21"/>
      <c r="C1109" s="22" t="s">
        <v>182</v>
      </c>
      <c r="D1109" s="22"/>
      <c r="E1109" s="22"/>
      <c r="F1109" s="22"/>
      <c r="G1109" s="22"/>
    </row>
    <row r="1110" ht="20" customHeight="1">
      <c r="A1110" s="21" t="s">
        <v>308</v>
      </c>
      <c r="B1110" s="21"/>
      <c r="C1110" s="22" t="s">
        <v>337</v>
      </c>
      <c r="D1110" s="22"/>
      <c r="E1110" s="22"/>
      <c r="F1110" s="22"/>
      <c r="G1110" s="22"/>
    </row>
    <row r="1111" ht="25" customHeight="1">
      <c r="A1111" s="21" t="s">
        <v>310</v>
      </c>
      <c r="B1111" s="21"/>
      <c r="C1111" s="22" t="s">
        <v>280</v>
      </c>
      <c r="D1111" s="22"/>
      <c r="E1111" s="22"/>
      <c r="F1111" s="22"/>
      <c r="G1111" s="22"/>
    </row>
    <row r="1112" ht="15" customHeight="1">
</row>
    <row r="1113" ht="25" customHeight="1">
      <c r="A1113" s="3" t="s">
        <v>541</v>
      </c>
      <c r="B1113" s="3"/>
      <c r="C1113" s="3"/>
      <c r="D1113" s="3"/>
      <c r="E1113" s="3"/>
      <c r="F1113" s="3"/>
      <c r="G1113" s="3"/>
    </row>
    <row r="1114" ht="15" customHeight="1">
</row>
    <row r="1115" ht="50" customHeight="1">
      <c r="A1115" s="11" t="s">
        <v>210</v>
      </c>
      <c r="B1115" s="11" t="s">
        <v>462</v>
      </c>
      <c r="C1115" s="11"/>
      <c r="D1115" s="11" t="s">
        <v>498</v>
      </c>
      <c r="E1115" s="11" t="s">
        <v>499</v>
      </c>
      <c r="F1115" s="11" t="s">
        <v>500</v>
      </c>
      <c r="G1115" s="11" t="s">
        <v>501</v>
      </c>
    </row>
    <row r="1116" ht="15" customHeight="1">
      <c r="A1116" s="11">
        <v>1</v>
      </c>
      <c r="B1116" s="11">
        <v>2</v>
      </c>
      <c r="C1116" s="11"/>
      <c r="D1116" s="11">
        <v>3</v>
      </c>
      <c r="E1116" s="11">
        <v>4</v>
      </c>
      <c r="F1116" s="11">
        <v>5</v>
      </c>
      <c r="G1116" s="11">
        <v>6</v>
      </c>
    </row>
    <row r="1117" ht="20" customHeight="1">
      <c r="A1117" s="11" t="s">
        <v>326</v>
      </c>
      <c r="B1117" s="12" t="s">
        <v>597</v>
      </c>
      <c r="C1117" s="12"/>
      <c r="D1117" s="11" t="s">
        <v>56</v>
      </c>
      <c r="E1117" s="15">
        <v>100</v>
      </c>
      <c r="F1117" s="15">
        <v>29221.4</v>
      </c>
      <c r="G1117" s="15">
        <v>2922140</v>
      </c>
    </row>
    <row r="1118" ht="20" customHeight="1">
      <c r="A1118" s="11" t="s">
        <v>326</v>
      </c>
      <c r="B1118" s="12" t="s">
        <v>597</v>
      </c>
      <c r="C1118" s="12"/>
      <c r="D1118" s="11" t="s">
        <v>56</v>
      </c>
      <c r="E1118" s="15">
        <v>100</v>
      </c>
      <c r="F1118" s="15">
        <v>28412.192</v>
      </c>
      <c r="G1118" s="15">
        <v>2841219.2</v>
      </c>
    </row>
    <row r="1119" ht="25" customHeight="1">
      <c r="A1119" s="24" t="s">
        <v>504</v>
      </c>
      <c r="B1119" s="24"/>
      <c r="C1119" s="24"/>
      <c r="D1119" s="24"/>
      <c r="E1119" s="23">
        <f>SUBTOTAL(9,E1117:E1118)</f>
      </c>
      <c r="F1119" s="23" t="s">
        <v>218</v>
      </c>
      <c r="G1119" s="23">
        <f>SUBTOTAL(9,G1117:G1118)</f>
      </c>
    </row>
    <row r="1120" ht="20" customHeight="1">
      <c r="A1120" s="11" t="s">
        <v>327</v>
      </c>
      <c r="B1120" s="12" t="s">
        <v>598</v>
      </c>
      <c r="C1120" s="12"/>
      <c r="D1120" s="11" t="s">
        <v>56</v>
      </c>
      <c r="E1120" s="15">
        <v>1000</v>
      </c>
      <c r="F1120" s="15">
        <v>105.74195</v>
      </c>
      <c r="G1120" s="15">
        <v>105741.95</v>
      </c>
    </row>
    <row r="1121" ht="25" customHeight="1">
      <c r="A1121" s="24" t="s">
        <v>504</v>
      </c>
      <c r="B1121" s="24"/>
      <c r="C1121" s="24"/>
      <c r="D1121" s="24"/>
      <c r="E1121" s="23">
        <f>SUBTOTAL(9,E1120:E1120)</f>
      </c>
      <c r="F1121" s="23" t="s">
        <v>218</v>
      </c>
      <c r="G1121" s="23">
        <f>SUBTOTAL(9,G1120:G1120)</f>
      </c>
    </row>
    <row r="1122" ht="40" customHeight="1">
      <c r="A1122" s="11" t="s">
        <v>328</v>
      </c>
      <c r="B1122" s="12" t="s">
        <v>599</v>
      </c>
      <c r="C1122" s="12"/>
      <c r="D1122" s="11" t="s">
        <v>56</v>
      </c>
      <c r="E1122" s="15">
        <v>88976.8543</v>
      </c>
      <c r="F1122" s="15">
        <v>100</v>
      </c>
      <c r="G1122" s="15">
        <v>8897685.43</v>
      </c>
    </row>
    <row r="1123" ht="25" customHeight="1">
      <c r="A1123" s="24" t="s">
        <v>504</v>
      </c>
      <c r="B1123" s="24"/>
      <c r="C1123" s="24"/>
      <c r="D1123" s="24"/>
      <c r="E1123" s="23">
        <f>SUBTOTAL(9,E1122:E1122)</f>
      </c>
      <c r="F1123" s="23" t="s">
        <v>218</v>
      </c>
      <c r="G1123" s="23">
        <f>SUBTOTAL(9,G1122:G1122)</f>
      </c>
    </row>
    <row r="1124" ht="20" customHeight="1">
      <c r="A1124" s="11" t="s">
        <v>329</v>
      </c>
      <c r="B1124" s="12" t="s">
        <v>589</v>
      </c>
      <c r="C1124" s="12"/>
      <c r="D1124" s="11" t="s">
        <v>56</v>
      </c>
      <c r="E1124" s="15">
        <v>100</v>
      </c>
      <c r="F1124" s="15">
        <v>79704.8451</v>
      </c>
      <c r="G1124" s="15">
        <v>7970484.51</v>
      </c>
    </row>
    <row r="1125" ht="25" customHeight="1">
      <c r="A1125" s="24" t="s">
        <v>504</v>
      </c>
      <c r="B1125" s="24"/>
      <c r="C1125" s="24"/>
      <c r="D1125" s="24"/>
      <c r="E1125" s="23">
        <f>SUBTOTAL(9,E1124:E1124)</f>
      </c>
      <c r="F1125" s="23" t="s">
        <v>218</v>
      </c>
      <c r="G1125" s="23">
        <f>SUBTOTAL(9,G1124:G1124)</f>
      </c>
    </row>
    <row r="1126" ht="20" customHeight="1">
      <c r="A1126" s="11" t="s">
        <v>591</v>
      </c>
      <c r="B1126" s="12" t="s">
        <v>592</v>
      </c>
      <c r="C1126" s="12"/>
      <c r="D1126" s="11" t="s">
        <v>56</v>
      </c>
      <c r="E1126" s="15">
        <v>5</v>
      </c>
      <c r="F1126" s="15">
        <v>39000</v>
      </c>
      <c r="G1126" s="15">
        <v>195000</v>
      </c>
    </row>
    <row r="1127" ht="25" customHeight="1">
      <c r="A1127" s="24" t="s">
        <v>504</v>
      </c>
      <c r="B1127" s="24"/>
      <c r="C1127" s="24"/>
      <c r="D1127" s="24"/>
      <c r="E1127" s="23">
        <f>SUBTOTAL(9,E1126:E1126)</f>
      </c>
      <c r="F1127" s="23" t="s">
        <v>218</v>
      </c>
      <c r="G1127" s="23">
        <f>SUBTOTAL(9,G1126:G1126)</f>
      </c>
    </row>
    <row r="1128" ht="20" customHeight="1">
      <c r="A1128" s="11" t="s">
        <v>593</v>
      </c>
      <c r="B1128" s="12" t="s">
        <v>594</v>
      </c>
      <c r="C1128" s="12"/>
      <c r="D1128" s="11" t="s">
        <v>56</v>
      </c>
      <c r="E1128" s="15">
        <v>100</v>
      </c>
      <c r="F1128" s="15">
        <v>2150</v>
      </c>
      <c r="G1128" s="15">
        <v>215000</v>
      </c>
    </row>
    <row r="1129" ht="25" customHeight="1">
      <c r="A1129" s="24" t="s">
        <v>504</v>
      </c>
      <c r="B1129" s="24"/>
      <c r="C1129" s="24"/>
      <c r="D1129" s="24"/>
      <c r="E1129" s="23">
        <f>SUBTOTAL(9,E1128:E1128)</f>
      </c>
      <c r="F1129" s="23" t="s">
        <v>218</v>
      </c>
      <c r="G1129" s="23">
        <f>SUBTOTAL(9,G1128:G1128)</f>
      </c>
    </row>
    <row r="1130" ht="25" customHeight="1">
      <c r="A1130" s="24" t="s">
        <v>505</v>
      </c>
      <c r="B1130" s="24"/>
      <c r="C1130" s="24"/>
      <c r="D1130" s="24"/>
      <c r="E1130" s="24"/>
      <c r="F1130" s="24"/>
      <c r="G1130" s="23">
        <f>SUBTOTAL(9,G1117:G1129)</f>
      </c>
    </row>
  </sheetData>
  <sheetProtection password="E4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A25:D25"/>
    <mergeCell ref="B26:C26"/>
    <mergeCell ref="A27:D27"/>
    <mergeCell ref="B28:C28"/>
    <mergeCell ref="A29:D29"/>
    <mergeCell ref="B30:C30"/>
    <mergeCell ref="A31:D31"/>
    <mergeCell ref="B32:C32"/>
    <mergeCell ref="A33:D33"/>
    <mergeCell ref="A34:F34"/>
    <mergeCell ref="A36:B36"/>
    <mergeCell ref="C36:G36"/>
    <mergeCell ref="A37:B37"/>
    <mergeCell ref="C37:G37"/>
    <mergeCell ref="A38:B38"/>
    <mergeCell ref="C38:G38"/>
    <mergeCell ref="A40:G40"/>
    <mergeCell ref="B42:C42"/>
    <mergeCell ref="B43:C43"/>
    <mergeCell ref="B44:C44"/>
    <mergeCell ref="A45:D45"/>
    <mergeCell ref="B46:C46"/>
    <mergeCell ref="A47:D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D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D125"/>
    <mergeCell ref="A126:F126"/>
    <mergeCell ref="A128:B128"/>
    <mergeCell ref="C128:G128"/>
    <mergeCell ref="A129:B129"/>
    <mergeCell ref="C129:G129"/>
    <mergeCell ref="A130:B130"/>
    <mergeCell ref="C130:G130"/>
    <mergeCell ref="A132:G132"/>
    <mergeCell ref="B134:C134"/>
    <mergeCell ref="B135:C135"/>
    <mergeCell ref="B136:C136"/>
    <mergeCell ref="A137:D137"/>
    <mergeCell ref="B138:C138"/>
    <mergeCell ref="A139:D139"/>
    <mergeCell ref="B140:C140"/>
    <mergeCell ref="B141:C141"/>
    <mergeCell ref="A142:D142"/>
    <mergeCell ref="A143:F143"/>
    <mergeCell ref="A145:B145"/>
    <mergeCell ref="C145:G145"/>
    <mergeCell ref="A146:B146"/>
    <mergeCell ref="C146:G146"/>
    <mergeCell ref="A147:B147"/>
    <mergeCell ref="C147:G147"/>
    <mergeCell ref="A149:G149"/>
    <mergeCell ref="B151:C151"/>
    <mergeCell ref="B152:C152"/>
    <mergeCell ref="B153:C153"/>
    <mergeCell ref="A154:D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6:D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C175"/>
    <mergeCell ref="B176:C176"/>
    <mergeCell ref="B177:C177"/>
    <mergeCell ref="A178:D178"/>
    <mergeCell ref="A179:F179"/>
    <mergeCell ref="A181:B181"/>
    <mergeCell ref="C181:G181"/>
    <mergeCell ref="A182:B182"/>
    <mergeCell ref="C182:G182"/>
    <mergeCell ref="A183:B183"/>
    <mergeCell ref="C183:G183"/>
    <mergeCell ref="A185:G185"/>
    <mergeCell ref="B187:C187"/>
    <mergeCell ref="B188:C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B213:C213"/>
    <mergeCell ref="A214:D214"/>
    <mergeCell ref="A215:F215"/>
    <mergeCell ref="A217:B217"/>
    <mergeCell ref="C217:G217"/>
    <mergeCell ref="A218:B218"/>
    <mergeCell ref="C218:G218"/>
    <mergeCell ref="A219:B219"/>
    <mergeCell ref="C219:G219"/>
    <mergeCell ref="A221:G221"/>
    <mergeCell ref="B223:C223"/>
    <mergeCell ref="B224:C224"/>
    <mergeCell ref="B225:C225"/>
    <mergeCell ref="A226:D226"/>
    <mergeCell ref="B227:C227"/>
    <mergeCell ref="A228:D228"/>
    <mergeCell ref="B229:C229"/>
    <mergeCell ref="A230:D230"/>
    <mergeCell ref="B231:C231"/>
    <mergeCell ref="A232:D232"/>
    <mergeCell ref="B233:C233"/>
    <mergeCell ref="A234:D234"/>
    <mergeCell ref="B235:C235"/>
    <mergeCell ref="B236:C236"/>
    <mergeCell ref="B237:C237"/>
    <mergeCell ref="A238:D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C273"/>
    <mergeCell ref="B274:C274"/>
    <mergeCell ref="B275:C275"/>
    <mergeCell ref="A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C285"/>
    <mergeCell ref="B286:C286"/>
    <mergeCell ref="B287:C287"/>
    <mergeCell ref="A288:D288"/>
    <mergeCell ref="B289:C289"/>
    <mergeCell ref="A290:D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C299"/>
    <mergeCell ref="B300:C300"/>
    <mergeCell ref="B301:C301"/>
    <mergeCell ref="A302:D302"/>
    <mergeCell ref="B303:C303"/>
    <mergeCell ref="A304:D304"/>
    <mergeCell ref="A305:F305"/>
    <mergeCell ref="A307:B307"/>
    <mergeCell ref="C307:G307"/>
    <mergeCell ref="A308:B308"/>
    <mergeCell ref="C308:G308"/>
    <mergeCell ref="A309:B309"/>
    <mergeCell ref="C309:G309"/>
    <mergeCell ref="A311:G311"/>
    <mergeCell ref="B313:C313"/>
    <mergeCell ref="B314:C314"/>
    <mergeCell ref="B315:C315"/>
    <mergeCell ref="B316:C316"/>
    <mergeCell ref="B317:C317"/>
    <mergeCell ref="A318:D318"/>
    <mergeCell ref="B319:C319"/>
    <mergeCell ref="A320:D320"/>
    <mergeCell ref="B321:C321"/>
    <mergeCell ref="A322:D322"/>
    <mergeCell ref="B323:C323"/>
    <mergeCell ref="A324:D324"/>
    <mergeCell ref="B325:C325"/>
    <mergeCell ref="A326:D326"/>
    <mergeCell ref="B327:C327"/>
    <mergeCell ref="A328:D328"/>
    <mergeCell ref="B329:C329"/>
    <mergeCell ref="A330:D330"/>
    <mergeCell ref="A331:F331"/>
    <mergeCell ref="A333:B333"/>
    <mergeCell ref="C333:G333"/>
    <mergeCell ref="A334:B334"/>
    <mergeCell ref="C334:G334"/>
    <mergeCell ref="A335:B335"/>
    <mergeCell ref="C335:G335"/>
    <mergeCell ref="A337:G337"/>
    <mergeCell ref="B339:C339"/>
    <mergeCell ref="B340:C340"/>
    <mergeCell ref="B341:C341"/>
    <mergeCell ref="A342:D342"/>
    <mergeCell ref="A343:F343"/>
    <mergeCell ref="A345:B345"/>
    <mergeCell ref="C345:G345"/>
    <mergeCell ref="A346:B346"/>
    <mergeCell ref="C346:G346"/>
    <mergeCell ref="A347:B347"/>
    <mergeCell ref="C347:G347"/>
    <mergeCell ref="A349:G349"/>
    <mergeCell ref="B351:C351"/>
    <mergeCell ref="B352:C352"/>
    <mergeCell ref="B353:C353"/>
    <mergeCell ref="A354:D354"/>
    <mergeCell ref="A355:F355"/>
    <mergeCell ref="A357:B357"/>
    <mergeCell ref="C357:G357"/>
    <mergeCell ref="A358:B358"/>
    <mergeCell ref="C358:G358"/>
    <mergeCell ref="A359:B359"/>
    <mergeCell ref="C359:G359"/>
    <mergeCell ref="A361:G361"/>
    <mergeCell ref="B363:C363"/>
    <mergeCell ref="B364:C364"/>
    <mergeCell ref="B365:C365"/>
    <mergeCell ref="A366:D366"/>
    <mergeCell ref="A367:F367"/>
    <mergeCell ref="A369:B369"/>
    <mergeCell ref="C369:G369"/>
    <mergeCell ref="A370:B370"/>
    <mergeCell ref="C370:G370"/>
    <mergeCell ref="A371:B371"/>
    <mergeCell ref="C371:G371"/>
    <mergeCell ref="A373:G373"/>
    <mergeCell ref="B375:C375"/>
    <mergeCell ref="B376:C376"/>
    <mergeCell ref="B377:C377"/>
    <mergeCell ref="A378:D378"/>
    <mergeCell ref="B379:C379"/>
    <mergeCell ref="A380:D380"/>
    <mergeCell ref="B381:C381"/>
    <mergeCell ref="A382:D382"/>
    <mergeCell ref="B383:C383"/>
    <mergeCell ref="A384:D384"/>
    <mergeCell ref="B385:C385"/>
    <mergeCell ref="A386:D386"/>
    <mergeCell ref="A387:F387"/>
    <mergeCell ref="A389:B389"/>
    <mergeCell ref="C389:G389"/>
    <mergeCell ref="A390:B390"/>
    <mergeCell ref="C390:G390"/>
    <mergeCell ref="A391:B391"/>
    <mergeCell ref="C391:G391"/>
    <mergeCell ref="A393:G393"/>
    <mergeCell ref="B395:C395"/>
    <mergeCell ref="B396:C396"/>
    <mergeCell ref="B397:C397"/>
    <mergeCell ref="B398:C398"/>
    <mergeCell ref="A399:D399"/>
    <mergeCell ref="B400:C400"/>
    <mergeCell ref="A401:D401"/>
    <mergeCell ref="B402:C402"/>
    <mergeCell ref="A403:D403"/>
    <mergeCell ref="B404:C404"/>
    <mergeCell ref="A405:D405"/>
    <mergeCell ref="B406:C406"/>
    <mergeCell ref="A407:D407"/>
    <mergeCell ref="B408:C408"/>
    <mergeCell ref="A409:D409"/>
    <mergeCell ref="A410:F410"/>
    <mergeCell ref="A412:B412"/>
    <mergeCell ref="C412:G412"/>
    <mergeCell ref="A413:B413"/>
    <mergeCell ref="C413:G413"/>
    <mergeCell ref="A414:B414"/>
    <mergeCell ref="C414:G414"/>
    <mergeCell ref="A416:G416"/>
    <mergeCell ref="B418:C418"/>
    <mergeCell ref="B419:C419"/>
    <mergeCell ref="B420:C420"/>
    <mergeCell ref="A421:D421"/>
    <mergeCell ref="A422:F422"/>
    <mergeCell ref="A424:B424"/>
    <mergeCell ref="C424:G424"/>
    <mergeCell ref="A425:B425"/>
    <mergeCell ref="C425:G425"/>
    <mergeCell ref="A426:B426"/>
    <mergeCell ref="C426:G426"/>
    <mergeCell ref="A428:G428"/>
    <mergeCell ref="B430:C430"/>
    <mergeCell ref="B431:C431"/>
    <mergeCell ref="B432:C432"/>
    <mergeCell ref="A433:D433"/>
    <mergeCell ref="B434:C434"/>
    <mergeCell ref="A435:D435"/>
    <mergeCell ref="B436:C436"/>
    <mergeCell ref="A437:D437"/>
    <mergeCell ref="B438:C438"/>
    <mergeCell ref="A439:D439"/>
    <mergeCell ref="B440:C440"/>
    <mergeCell ref="A441:D441"/>
    <mergeCell ref="B442:C442"/>
    <mergeCell ref="A443:D443"/>
    <mergeCell ref="A444:F444"/>
    <mergeCell ref="A446:B446"/>
    <mergeCell ref="C446:G446"/>
    <mergeCell ref="A447:B447"/>
    <mergeCell ref="C447:G447"/>
    <mergeCell ref="A448:B448"/>
    <mergeCell ref="C448:G448"/>
    <mergeCell ref="A450:G450"/>
    <mergeCell ref="B452:C452"/>
    <mergeCell ref="B453:C453"/>
    <mergeCell ref="B454:C454"/>
    <mergeCell ref="A455:D455"/>
    <mergeCell ref="B456:C456"/>
    <mergeCell ref="A457:D457"/>
    <mergeCell ref="B458:C458"/>
    <mergeCell ref="A459:D459"/>
    <mergeCell ref="A460:F460"/>
    <mergeCell ref="A462:B462"/>
    <mergeCell ref="C462:G462"/>
    <mergeCell ref="A463:B463"/>
    <mergeCell ref="C463:G463"/>
    <mergeCell ref="A464:B464"/>
    <mergeCell ref="C464:G464"/>
    <mergeCell ref="A466:G466"/>
    <mergeCell ref="B468:C468"/>
    <mergeCell ref="B469:C469"/>
    <mergeCell ref="B470:C470"/>
    <mergeCell ref="A471:D471"/>
    <mergeCell ref="B472:C472"/>
    <mergeCell ref="A473:D473"/>
    <mergeCell ref="B474:C474"/>
    <mergeCell ref="A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C484"/>
    <mergeCell ref="B485:C485"/>
    <mergeCell ref="B486:C486"/>
    <mergeCell ref="A487:D487"/>
    <mergeCell ref="A488:F488"/>
    <mergeCell ref="A490:B490"/>
    <mergeCell ref="C490:G490"/>
    <mergeCell ref="A491:B491"/>
    <mergeCell ref="C491:G491"/>
    <mergeCell ref="A492:B492"/>
    <mergeCell ref="C492:G492"/>
    <mergeCell ref="A494:G494"/>
    <mergeCell ref="B496:C496"/>
    <mergeCell ref="B497:C497"/>
    <mergeCell ref="B498:C498"/>
    <mergeCell ref="A499:D499"/>
    <mergeCell ref="A500:F500"/>
    <mergeCell ref="A502:B502"/>
    <mergeCell ref="C502:G502"/>
    <mergeCell ref="A503:B503"/>
    <mergeCell ref="C503:G503"/>
    <mergeCell ref="A504:B504"/>
    <mergeCell ref="C504:G504"/>
    <mergeCell ref="A506:G506"/>
    <mergeCell ref="B508:C508"/>
    <mergeCell ref="B509:C509"/>
    <mergeCell ref="B510:C510"/>
    <mergeCell ref="A511:D511"/>
    <mergeCell ref="A512:F512"/>
    <mergeCell ref="A514:B514"/>
    <mergeCell ref="C514:G514"/>
    <mergeCell ref="A515:B515"/>
    <mergeCell ref="C515:G515"/>
    <mergeCell ref="A516:B516"/>
    <mergeCell ref="C516:G516"/>
    <mergeCell ref="A518:G518"/>
    <mergeCell ref="B520:C520"/>
    <mergeCell ref="B521:C521"/>
    <mergeCell ref="B522:C522"/>
    <mergeCell ref="A523:D523"/>
    <mergeCell ref="A524:F524"/>
    <mergeCell ref="A526:B526"/>
    <mergeCell ref="C526:G526"/>
    <mergeCell ref="A527:B527"/>
    <mergeCell ref="C527:G527"/>
    <mergeCell ref="A528:B528"/>
    <mergeCell ref="C528:G528"/>
    <mergeCell ref="A530:G530"/>
    <mergeCell ref="B532:C532"/>
    <mergeCell ref="B533:C533"/>
    <mergeCell ref="B534:C534"/>
    <mergeCell ref="A535:D535"/>
    <mergeCell ref="B536:C536"/>
    <mergeCell ref="A537:D537"/>
    <mergeCell ref="B538:C538"/>
    <mergeCell ref="B539:C539"/>
    <mergeCell ref="A540:D540"/>
    <mergeCell ref="A541:F541"/>
    <mergeCell ref="A543:B543"/>
    <mergeCell ref="C543:G543"/>
    <mergeCell ref="A544:B544"/>
    <mergeCell ref="C544:G544"/>
    <mergeCell ref="A545:B545"/>
    <mergeCell ref="C545:G545"/>
    <mergeCell ref="A547:G547"/>
    <mergeCell ref="B549:C549"/>
    <mergeCell ref="B550:C550"/>
    <mergeCell ref="B551:C551"/>
    <mergeCell ref="A552:D552"/>
    <mergeCell ref="A553:F553"/>
    <mergeCell ref="A555:B555"/>
    <mergeCell ref="C555:G555"/>
    <mergeCell ref="A556:B556"/>
    <mergeCell ref="C556:G556"/>
    <mergeCell ref="A557:B557"/>
    <mergeCell ref="C557:G557"/>
    <mergeCell ref="A559:G559"/>
    <mergeCell ref="B561:C561"/>
    <mergeCell ref="B562:C562"/>
    <mergeCell ref="B563:C563"/>
    <mergeCell ref="A564:D564"/>
    <mergeCell ref="A565:F565"/>
    <mergeCell ref="A567:B567"/>
    <mergeCell ref="C567:G567"/>
    <mergeCell ref="A568:B568"/>
    <mergeCell ref="C568:G568"/>
    <mergeCell ref="A569:B569"/>
    <mergeCell ref="C569:G569"/>
    <mergeCell ref="A571:G571"/>
    <mergeCell ref="B573:C573"/>
    <mergeCell ref="B574:C574"/>
    <mergeCell ref="B575:C575"/>
    <mergeCell ref="A576:D576"/>
    <mergeCell ref="A577:F577"/>
    <mergeCell ref="A579:B579"/>
    <mergeCell ref="C579:G579"/>
    <mergeCell ref="A580:B580"/>
    <mergeCell ref="C580:G580"/>
    <mergeCell ref="A581:B581"/>
    <mergeCell ref="C581:G581"/>
    <mergeCell ref="A583:G583"/>
    <mergeCell ref="B585:C585"/>
    <mergeCell ref="B586:C586"/>
    <mergeCell ref="B587:C587"/>
    <mergeCell ref="A588:D588"/>
    <mergeCell ref="B589:C589"/>
    <mergeCell ref="A590:D590"/>
    <mergeCell ref="B591:C591"/>
    <mergeCell ref="A592:D592"/>
    <mergeCell ref="B593:C593"/>
    <mergeCell ref="A594:D594"/>
    <mergeCell ref="B595:C595"/>
    <mergeCell ref="A596:D596"/>
    <mergeCell ref="B597:C597"/>
    <mergeCell ref="A598:D598"/>
    <mergeCell ref="B599:C599"/>
    <mergeCell ref="A600:D600"/>
    <mergeCell ref="B601:C601"/>
    <mergeCell ref="A602:D602"/>
    <mergeCell ref="B603:C603"/>
    <mergeCell ref="A604:D604"/>
    <mergeCell ref="B605:C605"/>
    <mergeCell ref="A606:D606"/>
    <mergeCell ref="B607:C607"/>
    <mergeCell ref="A608:D608"/>
    <mergeCell ref="B609:C609"/>
    <mergeCell ref="A610:D610"/>
    <mergeCell ref="B611:C611"/>
    <mergeCell ref="A612:D612"/>
    <mergeCell ref="A613:F613"/>
    <mergeCell ref="A615:B615"/>
    <mergeCell ref="C615:G615"/>
    <mergeCell ref="A616:B616"/>
    <mergeCell ref="C616:G616"/>
    <mergeCell ref="A617:B617"/>
    <mergeCell ref="C617:G617"/>
    <mergeCell ref="A619:G619"/>
    <mergeCell ref="B621:C621"/>
    <mergeCell ref="B622:C622"/>
    <mergeCell ref="B623:C623"/>
    <mergeCell ref="A624:D624"/>
    <mergeCell ref="B625:C625"/>
    <mergeCell ref="A626:D626"/>
    <mergeCell ref="B627:C627"/>
    <mergeCell ref="A628:D628"/>
    <mergeCell ref="B629:C629"/>
    <mergeCell ref="A630:D630"/>
    <mergeCell ref="B631:C631"/>
    <mergeCell ref="A632:D632"/>
    <mergeCell ref="B633:C633"/>
    <mergeCell ref="B634:C634"/>
    <mergeCell ref="B635:C635"/>
    <mergeCell ref="A636:D636"/>
    <mergeCell ref="A637:F637"/>
    <mergeCell ref="A639:B639"/>
    <mergeCell ref="C639:G639"/>
    <mergeCell ref="A640:B640"/>
    <mergeCell ref="C640:G640"/>
    <mergeCell ref="A641:B641"/>
    <mergeCell ref="C641:G641"/>
    <mergeCell ref="A643:G643"/>
    <mergeCell ref="B645:C645"/>
    <mergeCell ref="B646:C646"/>
    <mergeCell ref="B647:C647"/>
    <mergeCell ref="A648:D648"/>
    <mergeCell ref="A649:F649"/>
    <mergeCell ref="A651:B651"/>
    <mergeCell ref="C651:G651"/>
    <mergeCell ref="A652:B652"/>
    <mergeCell ref="C652:G652"/>
    <mergeCell ref="A653:B653"/>
    <mergeCell ref="C653:G653"/>
    <mergeCell ref="A655:G655"/>
    <mergeCell ref="B657:C657"/>
    <mergeCell ref="B658:C658"/>
    <mergeCell ref="B659:C659"/>
    <mergeCell ref="A660:D660"/>
    <mergeCell ref="A661:F661"/>
    <mergeCell ref="A663:B663"/>
    <mergeCell ref="C663:G663"/>
    <mergeCell ref="A664:B664"/>
    <mergeCell ref="C664:G664"/>
    <mergeCell ref="A665:B665"/>
    <mergeCell ref="C665:G665"/>
    <mergeCell ref="A667:G667"/>
    <mergeCell ref="B669:C669"/>
    <mergeCell ref="B670:C670"/>
    <mergeCell ref="B671:C671"/>
    <mergeCell ref="A672:D672"/>
    <mergeCell ref="A673:F673"/>
    <mergeCell ref="A675:B675"/>
    <mergeCell ref="C675:G675"/>
    <mergeCell ref="A676:B676"/>
    <mergeCell ref="C676:G676"/>
    <mergeCell ref="A677:B677"/>
    <mergeCell ref="C677:G677"/>
    <mergeCell ref="A679:G679"/>
    <mergeCell ref="B681:C681"/>
    <mergeCell ref="B682:C682"/>
    <mergeCell ref="B683:C683"/>
    <mergeCell ref="A684:D684"/>
    <mergeCell ref="B685:C685"/>
    <mergeCell ref="A686:D686"/>
    <mergeCell ref="A687:F687"/>
    <mergeCell ref="A689:B689"/>
    <mergeCell ref="C689:G689"/>
    <mergeCell ref="A690:B690"/>
    <mergeCell ref="C690:G690"/>
    <mergeCell ref="A691:B691"/>
    <mergeCell ref="C691:G691"/>
    <mergeCell ref="A693:G693"/>
    <mergeCell ref="B695:C695"/>
    <mergeCell ref="B696:C696"/>
    <mergeCell ref="B697:C697"/>
    <mergeCell ref="A698:D698"/>
    <mergeCell ref="B699:C699"/>
    <mergeCell ref="A700:D700"/>
    <mergeCell ref="A701:F701"/>
    <mergeCell ref="A703:B703"/>
    <mergeCell ref="C703:G703"/>
    <mergeCell ref="A704:B704"/>
    <mergeCell ref="C704:G704"/>
    <mergeCell ref="A705:B705"/>
    <mergeCell ref="C705:G705"/>
    <mergeCell ref="A707:G707"/>
    <mergeCell ref="B709:C709"/>
    <mergeCell ref="B710:C710"/>
    <mergeCell ref="B711:C711"/>
    <mergeCell ref="B712:C712"/>
    <mergeCell ref="B713:C713"/>
    <mergeCell ref="A714:D714"/>
    <mergeCell ref="B715:C715"/>
    <mergeCell ref="A716:D716"/>
    <mergeCell ref="B717:C717"/>
    <mergeCell ref="A718:D718"/>
    <mergeCell ref="B719:C719"/>
    <mergeCell ref="A720:D720"/>
    <mergeCell ref="B721:C721"/>
    <mergeCell ref="A722:D722"/>
    <mergeCell ref="B723:C723"/>
    <mergeCell ref="A724:D724"/>
    <mergeCell ref="B725:C725"/>
    <mergeCell ref="A726:D726"/>
    <mergeCell ref="A727:F727"/>
    <mergeCell ref="A729:B729"/>
    <mergeCell ref="C729:G729"/>
    <mergeCell ref="A730:B730"/>
    <mergeCell ref="C730:G730"/>
    <mergeCell ref="A731:B731"/>
    <mergeCell ref="C731:G731"/>
    <mergeCell ref="A733:G733"/>
    <mergeCell ref="B735:C735"/>
    <mergeCell ref="B736:C736"/>
    <mergeCell ref="B737:C737"/>
    <mergeCell ref="A738:D738"/>
    <mergeCell ref="B739:C739"/>
    <mergeCell ref="A740:D740"/>
    <mergeCell ref="B741:C741"/>
    <mergeCell ref="A742:D742"/>
    <mergeCell ref="B743:C743"/>
    <mergeCell ref="A744:D744"/>
    <mergeCell ref="B745:C745"/>
    <mergeCell ref="A746:D746"/>
    <mergeCell ref="A747:F747"/>
    <mergeCell ref="A749:B749"/>
    <mergeCell ref="C749:G749"/>
    <mergeCell ref="A750:B750"/>
    <mergeCell ref="C750:G750"/>
    <mergeCell ref="A751:B751"/>
    <mergeCell ref="C751:G751"/>
    <mergeCell ref="A753:G753"/>
    <mergeCell ref="B755:C755"/>
    <mergeCell ref="B756:C756"/>
    <mergeCell ref="B757:C757"/>
    <mergeCell ref="B758:C758"/>
    <mergeCell ref="A759:D759"/>
    <mergeCell ref="B760:C760"/>
    <mergeCell ref="A761:D761"/>
    <mergeCell ref="B762:C762"/>
    <mergeCell ref="A763:D763"/>
    <mergeCell ref="B764:C764"/>
    <mergeCell ref="A765:D765"/>
    <mergeCell ref="B766:C766"/>
    <mergeCell ref="A767:D767"/>
    <mergeCell ref="B768:C768"/>
    <mergeCell ref="A769:D769"/>
    <mergeCell ref="A770:F770"/>
    <mergeCell ref="A772:B772"/>
    <mergeCell ref="C772:G772"/>
    <mergeCell ref="A773:B773"/>
    <mergeCell ref="C773:G773"/>
    <mergeCell ref="A774:B774"/>
    <mergeCell ref="C774:G774"/>
    <mergeCell ref="A776:G776"/>
    <mergeCell ref="B778:C778"/>
    <mergeCell ref="B779:C779"/>
    <mergeCell ref="B780:C780"/>
    <mergeCell ref="A781:D781"/>
    <mergeCell ref="A782:F782"/>
    <mergeCell ref="A784:B784"/>
    <mergeCell ref="C784:G784"/>
    <mergeCell ref="A785:B785"/>
    <mergeCell ref="C785:G785"/>
    <mergeCell ref="A786:B786"/>
    <mergeCell ref="C786:G786"/>
    <mergeCell ref="A788:G788"/>
    <mergeCell ref="B790:C790"/>
    <mergeCell ref="B791:C791"/>
    <mergeCell ref="B792:C792"/>
    <mergeCell ref="A793:D793"/>
    <mergeCell ref="B794:C794"/>
    <mergeCell ref="A795:D795"/>
    <mergeCell ref="B796:C796"/>
    <mergeCell ref="A797:D797"/>
    <mergeCell ref="B798:C798"/>
    <mergeCell ref="A799:D799"/>
    <mergeCell ref="B800:C800"/>
    <mergeCell ref="A801:D801"/>
    <mergeCell ref="B802:C802"/>
    <mergeCell ref="A803:D803"/>
    <mergeCell ref="A804:F804"/>
    <mergeCell ref="A806:B806"/>
    <mergeCell ref="C806:G806"/>
    <mergeCell ref="A807:B807"/>
    <mergeCell ref="C807:G807"/>
    <mergeCell ref="A808:B808"/>
    <mergeCell ref="C808:G808"/>
    <mergeCell ref="A810:G810"/>
    <mergeCell ref="B812:C812"/>
    <mergeCell ref="B813:C813"/>
    <mergeCell ref="B814:C814"/>
    <mergeCell ref="A815:D815"/>
    <mergeCell ref="B816:C816"/>
    <mergeCell ref="A817:D817"/>
    <mergeCell ref="B818:C818"/>
    <mergeCell ref="A819:D819"/>
    <mergeCell ref="A820:F820"/>
    <mergeCell ref="A822:B822"/>
    <mergeCell ref="C822:G822"/>
    <mergeCell ref="A823:B823"/>
    <mergeCell ref="C823:G823"/>
    <mergeCell ref="A824:B824"/>
    <mergeCell ref="C824:G824"/>
    <mergeCell ref="A826:G826"/>
    <mergeCell ref="B828:C828"/>
    <mergeCell ref="B829:C829"/>
    <mergeCell ref="B830:C830"/>
    <mergeCell ref="A831:D831"/>
    <mergeCell ref="B832:C832"/>
    <mergeCell ref="A833:D833"/>
    <mergeCell ref="B834:C834"/>
    <mergeCell ref="A835:D835"/>
    <mergeCell ref="A836:F836"/>
    <mergeCell ref="A838:B838"/>
    <mergeCell ref="C838:G838"/>
    <mergeCell ref="A839:B839"/>
    <mergeCell ref="C839:G839"/>
    <mergeCell ref="A840:B840"/>
    <mergeCell ref="C840:G840"/>
    <mergeCell ref="A842:G842"/>
    <mergeCell ref="B844:C844"/>
    <mergeCell ref="B845:C845"/>
    <mergeCell ref="B846:C846"/>
    <mergeCell ref="A847:D847"/>
    <mergeCell ref="A848:F848"/>
    <mergeCell ref="A850:B850"/>
    <mergeCell ref="C850:G850"/>
    <mergeCell ref="A851:B851"/>
    <mergeCell ref="C851:G851"/>
    <mergeCell ref="A852:B852"/>
    <mergeCell ref="C852:G852"/>
    <mergeCell ref="A854:G854"/>
    <mergeCell ref="B856:C856"/>
    <mergeCell ref="B857:C857"/>
    <mergeCell ref="B858:C858"/>
    <mergeCell ref="A859:D859"/>
    <mergeCell ref="A860:F860"/>
    <mergeCell ref="A862:B862"/>
    <mergeCell ref="C862:G862"/>
    <mergeCell ref="A863:B863"/>
    <mergeCell ref="C863:G863"/>
    <mergeCell ref="A864:B864"/>
    <mergeCell ref="C864:G864"/>
    <mergeCell ref="A866:G866"/>
    <mergeCell ref="B868:C868"/>
    <mergeCell ref="B869:C869"/>
    <mergeCell ref="B870:C870"/>
    <mergeCell ref="A871:D871"/>
    <mergeCell ref="A872:F872"/>
    <mergeCell ref="A874:B874"/>
    <mergeCell ref="C874:G874"/>
    <mergeCell ref="A875:B875"/>
    <mergeCell ref="C875:G875"/>
    <mergeCell ref="A876:B876"/>
    <mergeCell ref="C876:G876"/>
    <mergeCell ref="A878:G878"/>
    <mergeCell ref="B880:C880"/>
    <mergeCell ref="B881:C881"/>
    <mergeCell ref="B882:C882"/>
    <mergeCell ref="A883:D883"/>
    <mergeCell ref="A884:F884"/>
    <mergeCell ref="A886:B886"/>
    <mergeCell ref="C886:G886"/>
    <mergeCell ref="A887:B887"/>
    <mergeCell ref="C887:G887"/>
    <mergeCell ref="A888:B888"/>
    <mergeCell ref="C888:G888"/>
    <mergeCell ref="A890:G890"/>
    <mergeCell ref="B892:C892"/>
    <mergeCell ref="B893:C893"/>
    <mergeCell ref="B894:C894"/>
    <mergeCell ref="A895:D895"/>
    <mergeCell ref="B896:C896"/>
    <mergeCell ref="A897:D897"/>
    <mergeCell ref="B898:C898"/>
    <mergeCell ref="B899:C899"/>
    <mergeCell ref="A900:D900"/>
    <mergeCell ref="A901:F901"/>
    <mergeCell ref="A903:B903"/>
    <mergeCell ref="C903:G903"/>
    <mergeCell ref="A904:B904"/>
    <mergeCell ref="C904:G904"/>
    <mergeCell ref="A905:B905"/>
    <mergeCell ref="C905:G905"/>
    <mergeCell ref="A907:G907"/>
    <mergeCell ref="B909:C909"/>
    <mergeCell ref="B910:C910"/>
    <mergeCell ref="B911:C911"/>
    <mergeCell ref="A912:D912"/>
    <mergeCell ref="A913:F913"/>
    <mergeCell ref="A915:B915"/>
    <mergeCell ref="C915:G915"/>
    <mergeCell ref="A916:B916"/>
    <mergeCell ref="C916:G916"/>
    <mergeCell ref="A917:B917"/>
    <mergeCell ref="C917:G917"/>
    <mergeCell ref="A919:G919"/>
    <mergeCell ref="B921:C921"/>
    <mergeCell ref="B922:C922"/>
    <mergeCell ref="B923:C923"/>
    <mergeCell ref="A924:D924"/>
    <mergeCell ref="A925:F925"/>
    <mergeCell ref="A927:B927"/>
    <mergeCell ref="C927:G927"/>
    <mergeCell ref="A928:B928"/>
    <mergeCell ref="C928:G928"/>
    <mergeCell ref="A929:B929"/>
    <mergeCell ref="C929:G929"/>
    <mergeCell ref="A931:G931"/>
    <mergeCell ref="B933:C933"/>
    <mergeCell ref="B934:C934"/>
    <mergeCell ref="B935:C935"/>
    <mergeCell ref="A936:D936"/>
    <mergeCell ref="A937:F937"/>
    <mergeCell ref="A939:B939"/>
    <mergeCell ref="C939:G939"/>
    <mergeCell ref="A940:B940"/>
    <mergeCell ref="C940:G940"/>
    <mergeCell ref="A941:B941"/>
    <mergeCell ref="C941:G941"/>
    <mergeCell ref="A943:G943"/>
    <mergeCell ref="B945:C945"/>
    <mergeCell ref="B946:C946"/>
    <mergeCell ref="B947:C947"/>
    <mergeCell ref="A948:D948"/>
    <mergeCell ref="B949:C949"/>
    <mergeCell ref="A950:D950"/>
    <mergeCell ref="B951:C951"/>
    <mergeCell ref="A952:D952"/>
    <mergeCell ref="B953:C953"/>
    <mergeCell ref="A954:D954"/>
    <mergeCell ref="B955:C955"/>
    <mergeCell ref="A956:D956"/>
    <mergeCell ref="B957:C957"/>
    <mergeCell ref="A958:D958"/>
    <mergeCell ref="B959:C959"/>
    <mergeCell ref="A960:D960"/>
    <mergeCell ref="B961:C961"/>
    <mergeCell ref="A962:D962"/>
    <mergeCell ref="B963:C963"/>
    <mergeCell ref="A964:D964"/>
    <mergeCell ref="B965:C965"/>
    <mergeCell ref="A966:D966"/>
    <mergeCell ref="B967:C967"/>
    <mergeCell ref="A968:D968"/>
    <mergeCell ref="B969:C969"/>
    <mergeCell ref="A970:D970"/>
    <mergeCell ref="B971:C971"/>
    <mergeCell ref="A972:D972"/>
    <mergeCell ref="A973:F973"/>
    <mergeCell ref="A975:B975"/>
    <mergeCell ref="C975:G975"/>
    <mergeCell ref="A976:B976"/>
    <mergeCell ref="C976:G976"/>
    <mergeCell ref="A977:B977"/>
    <mergeCell ref="C977:G977"/>
    <mergeCell ref="A979:G979"/>
    <mergeCell ref="B981:C981"/>
    <mergeCell ref="B982:C982"/>
    <mergeCell ref="B983:C983"/>
    <mergeCell ref="A984:D984"/>
    <mergeCell ref="B985:C985"/>
    <mergeCell ref="A986:D986"/>
    <mergeCell ref="B987:C987"/>
    <mergeCell ref="A988:D988"/>
    <mergeCell ref="B989:C989"/>
    <mergeCell ref="A990:D990"/>
    <mergeCell ref="B991:C991"/>
    <mergeCell ref="A992:D992"/>
    <mergeCell ref="B993:C993"/>
    <mergeCell ref="B994:C994"/>
    <mergeCell ref="B995:C995"/>
    <mergeCell ref="A996:D996"/>
    <mergeCell ref="A997:F997"/>
    <mergeCell ref="A999:B999"/>
    <mergeCell ref="C999:G999"/>
    <mergeCell ref="A1000:B1000"/>
    <mergeCell ref="C1000:G1000"/>
    <mergeCell ref="A1001:B1001"/>
    <mergeCell ref="C1001:G1001"/>
    <mergeCell ref="A1003:G1003"/>
    <mergeCell ref="B1005:C1005"/>
    <mergeCell ref="B1006:C1006"/>
    <mergeCell ref="B1007:C1007"/>
    <mergeCell ref="A1008:D1008"/>
    <mergeCell ref="A1009:F1009"/>
    <mergeCell ref="A1011:B1011"/>
    <mergeCell ref="C1011:G1011"/>
    <mergeCell ref="A1012:B1012"/>
    <mergeCell ref="C1012:G1012"/>
    <mergeCell ref="A1013:B1013"/>
    <mergeCell ref="C1013:G1013"/>
    <mergeCell ref="A1015:G1015"/>
    <mergeCell ref="B1017:C1017"/>
    <mergeCell ref="B1018:C1018"/>
    <mergeCell ref="B1019:C1019"/>
    <mergeCell ref="A1020:D1020"/>
    <mergeCell ref="A1021:F1021"/>
    <mergeCell ref="A1023:B1023"/>
    <mergeCell ref="C1023:G1023"/>
    <mergeCell ref="A1024:B1024"/>
    <mergeCell ref="C1024:G1024"/>
    <mergeCell ref="A1025:B1025"/>
    <mergeCell ref="C1025:G1025"/>
    <mergeCell ref="A1027:G1027"/>
    <mergeCell ref="B1029:C1029"/>
    <mergeCell ref="B1030:C1030"/>
    <mergeCell ref="B1031:C1031"/>
    <mergeCell ref="A1032:D1032"/>
    <mergeCell ref="A1033:F1033"/>
    <mergeCell ref="A1035:B1035"/>
    <mergeCell ref="C1035:G1035"/>
    <mergeCell ref="A1036:B1036"/>
    <mergeCell ref="C1036:G1036"/>
    <mergeCell ref="A1037:B1037"/>
    <mergeCell ref="C1037:G1037"/>
    <mergeCell ref="A1039:G1039"/>
    <mergeCell ref="B1041:C1041"/>
    <mergeCell ref="B1042:C1042"/>
    <mergeCell ref="B1043:C1043"/>
    <mergeCell ref="A1044:D1044"/>
    <mergeCell ref="B1045:C1045"/>
    <mergeCell ref="A1046:D1046"/>
    <mergeCell ref="A1047:F1047"/>
    <mergeCell ref="A1049:B1049"/>
    <mergeCell ref="C1049:G1049"/>
    <mergeCell ref="A1050:B1050"/>
    <mergeCell ref="C1050:G1050"/>
    <mergeCell ref="A1051:B1051"/>
    <mergeCell ref="C1051:G1051"/>
    <mergeCell ref="A1053:G1053"/>
    <mergeCell ref="B1055:C1055"/>
    <mergeCell ref="B1056:C1056"/>
    <mergeCell ref="B1057:C1057"/>
    <mergeCell ref="A1058:D1058"/>
    <mergeCell ref="B1059:C1059"/>
    <mergeCell ref="A1060:D1060"/>
    <mergeCell ref="A1061:F1061"/>
    <mergeCell ref="A1063:B1063"/>
    <mergeCell ref="C1063:G1063"/>
    <mergeCell ref="A1064:B1064"/>
    <mergeCell ref="C1064:G1064"/>
    <mergeCell ref="A1065:B1065"/>
    <mergeCell ref="C1065:G1065"/>
    <mergeCell ref="A1067:G1067"/>
    <mergeCell ref="B1069:C1069"/>
    <mergeCell ref="B1070:C1070"/>
    <mergeCell ref="B1071:C1071"/>
    <mergeCell ref="B1072:C1072"/>
    <mergeCell ref="B1073:C1073"/>
    <mergeCell ref="A1074:D1074"/>
    <mergeCell ref="B1075:C1075"/>
    <mergeCell ref="A1076:D1076"/>
    <mergeCell ref="B1077:C1077"/>
    <mergeCell ref="A1078:D1078"/>
    <mergeCell ref="B1079:C1079"/>
    <mergeCell ref="A1080:D1080"/>
    <mergeCell ref="B1081:C1081"/>
    <mergeCell ref="A1082:D1082"/>
    <mergeCell ref="B1083:C1083"/>
    <mergeCell ref="A1084:D1084"/>
    <mergeCell ref="B1085:C1085"/>
    <mergeCell ref="A1086:D1086"/>
    <mergeCell ref="A1087:F1087"/>
    <mergeCell ref="A1089:B1089"/>
    <mergeCell ref="C1089:G1089"/>
    <mergeCell ref="A1090:B1090"/>
    <mergeCell ref="C1090:G1090"/>
    <mergeCell ref="A1091:B1091"/>
    <mergeCell ref="C1091:G1091"/>
    <mergeCell ref="A1093:G1093"/>
    <mergeCell ref="B1095:C1095"/>
    <mergeCell ref="B1096:C1096"/>
    <mergeCell ref="B1097:C1097"/>
    <mergeCell ref="A1098:D1098"/>
    <mergeCell ref="B1099:C1099"/>
    <mergeCell ref="A1100:D1100"/>
    <mergeCell ref="B1101:C1101"/>
    <mergeCell ref="A1102:D1102"/>
    <mergeCell ref="B1103:C1103"/>
    <mergeCell ref="A1104:D1104"/>
    <mergeCell ref="B1105:C1105"/>
    <mergeCell ref="A1106:D1106"/>
    <mergeCell ref="A1107:F1107"/>
    <mergeCell ref="A1109:B1109"/>
    <mergeCell ref="C1109:G1109"/>
    <mergeCell ref="A1110:B1110"/>
    <mergeCell ref="C1110:G1110"/>
    <mergeCell ref="A1111:B1111"/>
    <mergeCell ref="C1111:G1111"/>
    <mergeCell ref="A1113:G1113"/>
    <mergeCell ref="B1115:C1115"/>
    <mergeCell ref="B1116:C1116"/>
    <mergeCell ref="B1117:C1117"/>
    <mergeCell ref="B1118:C1118"/>
    <mergeCell ref="A1119:D1119"/>
    <mergeCell ref="B1120:C1120"/>
    <mergeCell ref="A1121:D1121"/>
    <mergeCell ref="B1122:C1122"/>
    <mergeCell ref="A1123:D1123"/>
    <mergeCell ref="B1124:C1124"/>
    <mergeCell ref="A1125:D1125"/>
    <mergeCell ref="B1126:C1126"/>
    <mergeCell ref="A1127:D1127"/>
    <mergeCell ref="B1128:C1128"/>
    <mergeCell ref="A1129:D1129"/>
    <mergeCell ref="A1130:F113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600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601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602</v>
      </c>
      <c r="D6" s="11" t="s">
        <v>603</v>
      </c>
      <c r="E6" s="11"/>
      <c r="F6" s="11"/>
      <c r="G6" s="11" t="s">
        <v>604</v>
      </c>
      <c r="H6" s="11"/>
      <c r="I6" s="11"/>
      <c r="J6" s="11" t="s">
        <v>605</v>
      </c>
      <c r="K6" s="11"/>
      <c r="L6" s="11"/>
    </row>
    <row r="7" ht="50" customHeight="1">
      <c r="A7" s="11"/>
      <c r="B7" s="11"/>
      <c r="C7" s="11"/>
      <c r="D7" s="11" t="s">
        <v>606</v>
      </c>
      <c r="E7" s="11" t="s">
        <v>607</v>
      </c>
      <c r="F7" s="11" t="s">
        <v>608</v>
      </c>
      <c r="G7" s="11" t="s">
        <v>606</v>
      </c>
      <c r="H7" s="11" t="s">
        <v>607</v>
      </c>
      <c r="I7" s="11" t="s">
        <v>609</v>
      </c>
      <c r="J7" s="11" t="s">
        <v>606</v>
      </c>
      <c r="K7" s="11" t="s">
        <v>607</v>
      </c>
      <c r="L7" s="11" t="s">
        <v>610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346</v>
      </c>
      <c r="L8" s="11" t="s">
        <v>348</v>
      </c>
    </row>
    <row r="9" ht="25" customHeight="1">
      <c r="A9" s="11" t="s">
        <v>215</v>
      </c>
      <c r="B9" s="11" t="s">
        <v>611</v>
      </c>
      <c r="C9" s="12" t="s">
        <v>612</v>
      </c>
      <c r="D9" s="15">
        <v>1</v>
      </c>
      <c r="E9" s="15">
        <v>130000</v>
      </c>
      <c r="F9" s="15">
        <v>130000</v>
      </c>
      <c r="G9" s="15">
        <v>1</v>
      </c>
      <c r="H9" s="15">
        <v>130000</v>
      </c>
      <c r="I9" s="15">
        <v>130000</v>
      </c>
      <c r="J9" s="15">
        <v>1</v>
      </c>
      <c r="K9" s="15">
        <v>130000</v>
      </c>
      <c r="L9" s="15">
        <v>130000</v>
      </c>
    </row>
    <row r="10" ht="25" customHeight="1">
      <c r="A10" s="20" t="s">
        <v>336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614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602</v>
      </c>
      <c r="D16" s="11" t="s">
        <v>603</v>
      </c>
      <c r="E16" s="11"/>
      <c r="F16" s="11"/>
      <c r="G16" s="11" t="s">
        <v>604</v>
      </c>
      <c r="H16" s="11"/>
      <c r="I16" s="11"/>
      <c r="J16" s="11" t="s">
        <v>605</v>
      </c>
      <c r="K16" s="11"/>
      <c r="L16" s="11"/>
    </row>
    <row r="17" ht="50" customHeight="1">
      <c r="A17" s="11"/>
      <c r="B17" s="11"/>
      <c r="C17" s="11"/>
      <c r="D17" s="11" t="s">
        <v>606</v>
      </c>
      <c r="E17" s="11" t="s">
        <v>607</v>
      </c>
      <c r="F17" s="11" t="s">
        <v>608</v>
      </c>
      <c r="G17" s="11" t="s">
        <v>606</v>
      </c>
      <c r="H17" s="11" t="s">
        <v>607</v>
      </c>
      <c r="I17" s="11" t="s">
        <v>609</v>
      </c>
      <c r="J17" s="11" t="s">
        <v>606</v>
      </c>
      <c r="K17" s="11" t="s">
        <v>607</v>
      </c>
      <c r="L17" s="11" t="s">
        <v>610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346</v>
      </c>
      <c r="L18" s="11" t="s">
        <v>348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615</v>
      </c>
      <c r="D20" s="15">
        <v>1</v>
      </c>
      <c r="E20" s="15">
        <v>7900000</v>
      </c>
      <c r="F20" s="15">
        <v>7900000</v>
      </c>
      <c r="G20" s="15">
        <v>1</v>
      </c>
      <c r="H20" s="15">
        <v>8000000</v>
      </c>
      <c r="I20" s="15">
        <v>8000000</v>
      </c>
      <c r="J20" s="15">
        <v>1</v>
      </c>
      <c r="K20" s="15">
        <v>8000000</v>
      </c>
      <c r="L20" s="15">
        <v>8000000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336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602</v>
      </c>
      <c r="D30" s="11" t="s">
        <v>603</v>
      </c>
      <c r="E30" s="11"/>
      <c r="F30" s="11"/>
      <c r="G30" s="11" t="s">
        <v>604</v>
      </c>
      <c r="H30" s="11"/>
      <c r="I30" s="11"/>
      <c r="J30" s="11" t="s">
        <v>605</v>
      </c>
      <c r="K30" s="11"/>
      <c r="L30" s="11"/>
    </row>
    <row r="31" ht="50" customHeight="1">
      <c r="A31" s="11"/>
      <c r="B31" s="11"/>
      <c r="C31" s="11"/>
      <c r="D31" s="11" t="s">
        <v>606</v>
      </c>
      <c r="E31" s="11" t="s">
        <v>607</v>
      </c>
      <c r="F31" s="11" t="s">
        <v>608</v>
      </c>
      <c r="G31" s="11" t="s">
        <v>606</v>
      </c>
      <c r="H31" s="11" t="s">
        <v>607</v>
      </c>
      <c r="I31" s="11" t="s">
        <v>609</v>
      </c>
      <c r="J31" s="11" t="s">
        <v>606</v>
      </c>
      <c r="K31" s="11" t="s">
        <v>607</v>
      </c>
      <c r="L31" s="11" t="s">
        <v>610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346</v>
      </c>
      <c r="L32" s="11" t="s">
        <v>348</v>
      </c>
    </row>
    <row r="33" ht="25" customHeight="1">
      <c r="A33" s="11" t="s">
        <v>215</v>
      </c>
      <c r="B33" s="11" t="s">
        <v>113</v>
      </c>
      <c r="C33" s="12" t="s">
        <v>615</v>
      </c>
      <c r="D33" s="15">
        <v>1</v>
      </c>
      <c r="E33" s="15">
        <v>206029740.56</v>
      </c>
      <c r="F33" s="15">
        <v>206029740.56</v>
      </c>
      <c r="G33" s="15">
        <v>1</v>
      </c>
      <c r="H33" s="15">
        <v>202150260.22</v>
      </c>
      <c r="I33" s="15">
        <v>202150260.22</v>
      </c>
      <c r="J33" s="15">
        <v>1</v>
      </c>
      <c r="K33" s="15">
        <v>206157240.9</v>
      </c>
      <c r="L33" s="15">
        <v>206157240.9</v>
      </c>
    </row>
    <row r="34" ht="25" customHeight="1">
      <c r="A34" s="20" t="s">
        <v>336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618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602</v>
      </c>
      <c r="D40" s="11" t="s">
        <v>603</v>
      </c>
      <c r="E40" s="11" t="s">
        <v>604</v>
      </c>
      <c r="F40" s="11" t="s">
        <v>605</v>
      </c>
    </row>
    <row r="41" ht="50" customHeight="1">
      <c r="A41" s="11"/>
      <c r="B41" s="11"/>
      <c r="C41" s="11"/>
      <c r="D41" s="11" t="s">
        <v>619</v>
      </c>
      <c r="E41" s="11" t="s">
        <v>619</v>
      </c>
      <c r="F41" s="11" t="s">
        <v>619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620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621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602</v>
      </c>
      <c r="D49" s="11" t="s">
        <v>603</v>
      </c>
      <c r="E49" s="11" t="s">
        <v>604</v>
      </c>
      <c r="F49" s="11" t="s">
        <v>605</v>
      </c>
    </row>
    <row r="50" ht="50" customHeight="1">
      <c r="A50" s="11"/>
      <c r="B50" s="11"/>
      <c r="C50" s="11"/>
      <c r="D50" s="11" t="s">
        <v>619</v>
      </c>
      <c r="E50" s="11" t="s">
        <v>619</v>
      </c>
      <c r="F50" s="11" t="s">
        <v>619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622</v>
      </c>
      <c r="C52" s="12" t="s">
        <v>623</v>
      </c>
      <c r="D52" s="15">
        <v>78120</v>
      </c>
      <c r="E52" s="15">
        <v>0</v>
      </c>
      <c r="F52" s="15">
        <v>0</v>
      </c>
    </row>
    <row r="53" ht="15" customHeight="1">
      <c r="A53" s="11" t="s">
        <v>323</v>
      </c>
      <c r="B53" s="11" t="s">
        <v>622</v>
      </c>
      <c r="C53" s="12"/>
      <c r="D53" s="15">
        <v>0</v>
      </c>
      <c r="E53" s="15">
        <v>0</v>
      </c>
      <c r="F53" s="15">
        <v>0</v>
      </c>
    </row>
    <row r="54" ht="15" customHeight="1">
      <c r="A54" s="11" t="s">
        <v>324</v>
      </c>
      <c r="B54" s="11" t="s">
        <v>622</v>
      </c>
      <c r="C54" s="12"/>
      <c r="D54" s="15">
        <v>0</v>
      </c>
      <c r="E54" s="15">
        <v>0</v>
      </c>
      <c r="F54" s="15">
        <v>0</v>
      </c>
    </row>
    <row r="55" ht="25" customHeight="1">
      <c r="A55" s="11" t="s">
        <v>325</v>
      </c>
      <c r="B55" s="11" t="s">
        <v>622</v>
      </c>
      <c r="C55" s="12" t="s">
        <v>623</v>
      </c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622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327</v>
      </c>
      <c r="B57" s="11" t="s">
        <v>622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622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329</v>
      </c>
      <c r="B59" s="11" t="s">
        <v>622</v>
      </c>
      <c r="C59" s="12"/>
      <c r="D59" s="15">
        <v>0</v>
      </c>
      <c r="E59" s="15">
        <v>0</v>
      </c>
      <c r="F59" s="15">
        <v>0</v>
      </c>
    </row>
    <row r="60" ht="15" customHeight="1">
      <c r="A60" s="11" t="s">
        <v>330</v>
      </c>
      <c r="B60" s="11" t="s">
        <v>622</v>
      </c>
      <c r="C60" s="12"/>
      <c r="D60" s="15">
        <v>0</v>
      </c>
      <c r="E60" s="15">
        <v>0</v>
      </c>
      <c r="F60" s="15">
        <v>0</v>
      </c>
    </row>
    <row r="61" ht="15" customHeight="1">
      <c r="A61" s="11" t="s">
        <v>331</v>
      </c>
      <c r="B61" s="11" t="s">
        <v>622</v>
      </c>
      <c r="C61" s="12"/>
      <c r="D61" s="15">
        <v>0</v>
      </c>
      <c r="E61" s="15">
        <v>0</v>
      </c>
      <c r="F61" s="15">
        <v>0</v>
      </c>
    </row>
    <row r="62" ht="25" customHeight="1">
      <c r="A62" s="11" t="s">
        <v>346</v>
      </c>
      <c r="B62" s="11" t="s">
        <v>622</v>
      </c>
      <c r="C62" s="12" t="s">
        <v>623</v>
      </c>
      <c r="D62" s="15">
        <v>7812000</v>
      </c>
      <c r="E62" s="15">
        <v>0</v>
      </c>
      <c r="F62" s="15">
        <v>0</v>
      </c>
    </row>
    <row r="63" ht="15" customHeight="1">
      <c r="A63" s="11" t="s">
        <v>348</v>
      </c>
      <c r="B63" s="11" t="s">
        <v>622</v>
      </c>
      <c r="C63" s="12"/>
      <c r="D63" s="15">
        <v>0</v>
      </c>
      <c r="E63" s="15">
        <v>0</v>
      </c>
      <c r="F63" s="15">
        <v>0</v>
      </c>
    </row>
    <row r="64" ht="25" customHeight="1">
      <c r="A64" s="11" t="s">
        <v>350</v>
      </c>
      <c r="B64" s="11" t="s">
        <v>622</v>
      </c>
      <c r="C64" s="12" t="s">
        <v>623</v>
      </c>
      <c r="D64" s="15">
        <v>461670</v>
      </c>
      <c r="E64" s="15">
        <v>0</v>
      </c>
      <c r="F64" s="15">
        <v>0</v>
      </c>
    </row>
    <row r="65" ht="15" customHeight="1">
      <c r="A65" s="11" t="s">
        <v>352</v>
      </c>
      <c r="B65" s="11" t="s">
        <v>74</v>
      </c>
      <c r="C65" s="12"/>
      <c r="D65" s="15">
        <v>0</v>
      </c>
      <c r="E65" s="15">
        <v>0</v>
      </c>
      <c r="F65" s="15">
        <v>0</v>
      </c>
    </row>
    <row r="66" ht="25" customHeight="1">
      <c r="A66" s="11" t="s">
        <v>354</v>
      </c>
      <c r="B66" s="11" t="s">
        <v>74</v>
      </c>
      <c r="C66" s="12" t="s">
        <v>624</v>
      </c>
      <c r="D66" s="15">
        <v>100000</v>
      </c>
      <c r="E66" s="15">
        <v>0</v>
      </c>
      <c r="F66" s="15">
        <v>0</v>
      </c>
    </row>
    <row r="67" ht="15" customHeight="1">
      <c r="A67" s="11" t="s">
        <v>356</v>
      </c>
      <c r="B67" s="11" t="s">
        <v>74</v>
      </c>
      <c r="C67" s="12"/>
      <c r="D67" s="15">
        <v>0</v>
      </c>
      <c r="E67" s="15">
        <v>0</v>
      </c>
      <c r="F67" s="15">
        <v>0</v>
      </c>
    </row>
    <row r="68" ht="15" customHeight="1">
      <c r="A68" s="11" t="s">
        <v>358</v>
      </c>
      <c r="B68" s="11" t="s">
        <v>74</v>
      </c>
      <c r="C68" s="12"/>
      <c r="D68" s="15">
        <v>0</v>
      </c>
      <c r="E68" s="15">
        <v>0</v>
      </c>
      <c r="F68" s="15">
        <v>0</v>
      </c>
    </row>
    <row r="69" ht="50" customHeight="1">
      <c r="A69" s="11" t="s">
        <v>360</v>
      </c>
      <c r="B69" s="11" t="s">
        <v>622</v>
      </c>
      <c r="C69" s="12" t="s">
        <v>625</v>
      </c>
      <c r="D69" s="15">
        <v>325000</v>
      </c>
      <c r="E69" s="15">
        <v>0</v>
      </c>
      <c r="F69" s="15">
        <v>0</v>
      </c>
    </row>
    <row r="70" ht="75" customHeight="1">
      <c r="A70" s="11" t="s">
        <v>362</v>
      </c>
      <c r="B70" s="11" t="s">
        <v>622</v>
      </c>
      <c r="C70" s="12" t="s">
        <v>626</v>
      </c>
      <c r="D70" s="15">
        <v>151850</v>
      </c>
      <c r="E70" s="15">
        <v>0</v>
      </c>
      <c r="F70" s="15">
        <v>0</v>
      </c>
    </row>
    <row r="71" ht="25" customHeight="1">
      <c r="A71" s="20" t="s">
        <v>336</v>
      </c>
      <c r="B71" s="20"/>
      <c r="C71" s="20"/>
      <c r="D71" s="16">
        <f>SUM(D52:D70)</f>
      </c>
      <c r="E71" s="16">
        <f>SUM(E52:E70)</f>
      </c>
      <c r="F71" s="16">
        <f>SUM(F52:F70)</f>
      </c>
    </row>
    <row r="72" ht="15" customHeight="1">
</row>
    <row r="73" ht="25" customHeight="1">
      <c r="A73" s="3" t="s">
        <v>627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ht="15" customHeight="1">
</row>
    <row r="75" ht="25" customHeight="1">
      <c r="A75" s="3" t="s">
        <v>628</v>
      </c>
      <c r="B75" s="3"/>
      <c r="C75" s="3"/>
      <c r="D75" s="3"/>
      <c r="E75" s="3"/>
      <c r="F75" s="3"/>
    </row>
    <row r="76" ht="25" customHeight="1">
</row>
    <row r="77" ht="50" customHeight="1">
      <c r="A77" s="11" t="s">
        <v>210</v>
      </c>
      <c r="B77" s="11" t="s">
        <v>42</v>
      </c>
      <c r="C77" s="11" t="s">
        <v>602</v>
      </c>
      <c r="D77" s="11" t="s">
        <v>603</v>
      </c>
      <c r="E77" s="11" t="s">
        <v>604</v>
      </c>
      <c r="F77" s="11" t="s">
        <v>605</v>
      </c>
    </row>
    <row r="78" ht="50" customHeight="1">
      <c r="A78" s="11"/>
      <c r="B78" s="11"/>
      <c r="C78" s="11"/>
      <c r="D78" s="11" t="s">
        <v>619</v>
      </c>
      <c r="E78" s="11" t="s">
        <v>619</v>
      </c>
      <c r="F78" s="11" t="s">
        <v>619</v>
      </c>
    </row>
    <row r="79" ht="25" customHeight="1">
      <c r="A79" s="11" t="s">
        <v>215</v>
      </c>
      <c r="B79" s="11" t="s">
        <v>323</v>
      </c>
      <c r="C79" s="11" t="s">
        <v>324</v>
      </c>
      <c r="D79" s="11" t="s">
        <v>325</v>
      </c>
      <c r="E79" s="11" t="s">
        <v>326</v>
      </c>
      <c r="F79" s="11" t="s">
        <v>327</v>
      </c>
    </row>
    <row r="80">
      <c r="A80" s="11" t="s">
        <v>56</v>
      </c>
      <c r="B80" s="11" t="s">
        <v>56</v>
      </c>
      <c r="C80" s="11" t="s">
        <v>56</v>
      </c>
      <c r="D80" s="11" t="s">
        <v>56</v>
      </c>
      <c r="E80" s="11" t="s">
        <v>56</v>
      </c>
      <c r="F80" s="11" t="s">
        <v>56</v>
      </c>
    </row>
    <row r="81" ht="15" customHeight="1">
</row>
    <row r="82" ht="25" customHeight="1">
      <c r="A82" s="3" t="s">
        <v>629</v>
      </c>
      <c r="B82" s="3"/>
      <c r="C82" s="3"/>
      <c r="D82" s="3"/>
      <c r="E82" s="3"/>
      <c r="F82" s="3"/>
    </row>
    <row r="83" ht="25" customHeight="1">
</row>
    <row r="84" ht="50" customHeight="1">
      <c r="A84" s="11" t="s">
        <v>210</v>
      </c>
      <c r="B84" s="11" t="s">
        <v>42</v>
      </c>
      <c r="C84" s="11" t="s">
        <v>602</v>
      </c>
      <c r="D84" s="11" t="s">
        <v>603</v>
      </c>
      <c r="E84" s="11" t="s">
        <v>604</v>
      </c>
      <c r="F84" s="11" t="s">
        <v>605</v>
      </c>
    </row>
    <row r="85" ht="50" customHeight="1">
      <c r="A85" s="11"/>
      <c r="B85" s="11"/>
      <c r="C85" s="11"/>
      <c r="D85" s="11" t="s">
        <v>630</v>
      </c>
      <c r="E85" s="11" t="s">
        <v>630</v>
      </c>
      <c r="F85" s="11" t="s">
        <v>630</v>
      </c>
    </row>
    <row r="86" ht="25" customHeight="1">
      <c r="A86" s="11" t="s">
        <v>215</v>
      </c>
      <c r="B86" s="11" t="s">
        <v>323</v>
      </c>
      <c r="C86" s="11" t="s">
        <v>324</v>
      </c>
      <c r="D86" s="11" t="s">
        <v>325</v>
      </c>
      <c r="E86" s="11" t="s">
        <v>326</v>
      </c>
      <c r="F86" s="11" t="s">
        <v>327</v>
      </c>
    </row>
    <row r="87">
      <c r="A87" s="11" t="s">
        <v>56</v>
      </c>
      <c r="B87" s="11" t="s">
        <v>56</v>
      </c>
      <c r="C87" s="11" t="s">
        <v>56</v>
      </c>
      <c r="D87" s="11" t="s">
        <v>56</v>
      </c>
      <c r="E87" s="11" t="s">
        <v>56</v>
      </c>
      <c r="F87" s="11" t="s">
        <v>56</v>
      </c>
    </row>
    <row r="88" ht="15" customHeight="1">
</row>
    <row r="89" ht="25" customHeight="1">
      <c r="A89" s="3" t="s">
        <v>631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ht="15" customHeight="1">
</row>
    <row r="91" ht="25" customHeight="1">
      <c r="A91" s="3" t="s">
        <v>632</v>
      </c>
      <c r="B91" s="3"/>
      <c r="C91" s="3"/>
      <c r="D91" s="3"/>
      <c r="E91" s="3"/>
      <c r="F91" s="3"/>
    </row>
    <row r="92" ht="25" customHeight="1">
</row>
    <row r="93" ht="50" customHeight="1">
      <c r="A93" s="11" t="s">
        <v>210</v>
      </c>
      <c r="B93" s="11" t="s">
        <v>42</v>
      </c>
      <c r="C93" s="11" t="s">
        <v>602</v>
      </c>
      <c r="D93" s="11" t="s">
        <v>603</v>
      </c>
      <c r="E93" s="11" t="s">
        <v>604</v>
      </c>
      <c r="F93" s="11" t="s">
        <v>605</v>
      </c>
    </row>
    <row r="94" ht="50" customHeight="1">
      <c r="A94" s="11"/>
      <c r="B94" s="11"/>
      <c r="C94" s="11"/>
      <c r="D94" s="11" t="s">
        <v>619</v>
      </c>
      <c r="E94" s="11" t="s">
        <v>619</v>
      </c>
      <c r="F94" s="11" t="s">
        <v>619</v>
      </c>
    </row>
    <row r="95" ht="25" customHeight="1">
      <c r="A95" s="11" t="s">
        <v>215</v>
      </c>
      <c r="B95" s="11" t="s">
        <v>323</v>
      </c>
      <c r="C95" s="11" t="s">
        <v>324</v>
      </c>
      <c r="D95" s="11" t="s">
        <v>325</v>
      </c>
      <c r="E95" s="11" t="s">
        <v>326</v>
      </c>
      <c r="F95" s="11" t="s">
        <v>327</v>
      </c>
    </row>
    <row r="96" ht="15" customHeight="1">
      <c r="A96" s="11" t="s">
        <v>215</v>
      </c>
      <c r="B96" s="11" t="s">
        <v>633</v>
      </c>
      <c r="C96" s="12"/>
      <c r="D96" s="15">
        <v>0</v>
      </c>
      <c r="E96" s="15">
        <v>0</v>
      </c>
      <c r="F96" s="15">
        <v>0</v>
      </c>
    </row>
    <row r="97" ht="15" customHeight="1">
      <c r="A97" s="11" t="s">
        <v>323</v>
      </c>
      <c r="B97" s="11" t="s">
        <v>633</v>
      </c>
      <c r="C97" s="12"/>
      <c r="D97" s="15">
        <v>0</v>
      </c>
      <c r="E97" s="15">
        <v>0</v>
      </c>
      <c r="F97" s="15">
        <v>0</v>
      </c>
    </row>
    <row r="98" ht="25" customHeight="1">
      <c r="A98" s="11" t="s">
        <v>324</v>
      </c>
      <c r="B98" s="11" t="s">
        <v>633</v>
      </c>
      <c r="C98" s="12" t="s">
        <v>634</v>
      </c>
      <c r="D98" s="15">
        <v>5000000</v>
      </c>
      <c r="E98" s="15">
        <v>5000000</v>
      </c>
      <c r="F98" s="15">
        <v>5000000</v>
      </c>
    </row>
    <row r="99" ht="25" customHeight="1">
      <c r="A99" s="20" t="s">
        <v>336</v>
      </c>
      <c r="B99" s="20"/>
      <c r="C99" s="20"/>
      <c r="D99" s="16">
        <f>SUM(D96:D98)</f>
      </c>
      <c r="E99" s="16">
        <f>SUM(E96:E98)</f>
      </c>
      <c r="F99" s="16">
        <f>SUM(F96:F98)</f>
      </c>
    </row>
  </sheetData>
  <sheetProtection password="E4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1:C71"/>
    <mergeCell ref="A73:M73"/>
    <mergeCell ref="A75:F75"/>
    <mergeCell ref="A77:A78"/>
    <mergeCell ref="B77:B78"/>
    <mergeCell ref="C77:C78"/>
    <mergeCell ref="A82:F82"/>
    <mergeCell ref="A84:A85"/>
    <mergeCell ref="B84:B85"/>
    <mergeCell ref="C84:C85"/>
    <mergeCell ref="A89:M89"/>
    <mergeCell ref="A91:F91"/>
    <mergeCell ref="A93:A94"/>
    <mergeCell ref="B93:B94"/>
    <mergeCell ref="C93:C94"/>
    <mergeCell ref="A99:C99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635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636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637</v>
      </c>
      <c r="B4" s="13"/>
      <c r="C4" s="13"/>
      <c r="D4" s="13" t="s">
        <v>452</v>
      </c>
      <c r="E4" s="13"/>
      <c r="F4" s="13"/>
      <c r="G4" s="13"/>
      <c r="H4" s="13"/>
      <c r="I4" s="13"/>
    </row>
    <row r="5" ht="20" customHeight="1">
      <c r="A5" s="11" t="s">
        <v>638</v>
      </c>
      <c r="B5" s="11" t="s">
        <v>639</v>
      </c>
      <c r="C5" s="11" t="s">
        <v>640</v>
      </c>
      <c r="D5" s="11" t="s">
        <v>641</v>
      </c>
      <c r="E5" s="11" t="s">
        <v>642</v>
      </c>
      <c r="F5" s="11" t="s">
        <v>643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644</v>
      </c>
      <c r="G6" s="11" t="s">
        <v>645</v>
      </c>
      <c r="H6" s="11" t="s">
        <v>646</v>
      </c>
      <c r="I6" s="11" t="s">
        <v>647</v>
      </c>
    </row>
    <row r="7" ht="20" customHeight="1">
      <c r="A7" s="11" t="s">
        <v>648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637</v>
      </c>
      <c r="B9" s="13"/>
      <c r="C9" s="13"/>
      <c r="D9" s="13" t="s">
        <v>337</v>
      </c>
      <c r="E9" s="13"/>
      <c r="F9" s="13"/>
      <c r="G9" s="13"/>
      <c r="H9" s="13"/>
      <c r="I9" s="13"/>
    </row>
    <row r="10" ht="20" customHeight="1">
      <c r="A10" s="11" t="s">
        <v>638</v>
      </c>
      <c r="B10" s="11" t="s">
        <v>639</v>
      </c>
      <c r="C10" s="11" t="s">
        <v>640</v>
      </c>
      <c r="D10" s="11" t="s">
        <v>641</v>
      </c>
      <c r="E10" s="11" t="s">
        <v>642</v>
      </c>
      <c r="F10" s="11" t="s">
        <v>643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644</v>
      </c>
      <c r="G11" s="11" t="s">
        <v>645</v>
      </c>
      <c r="H11" s="11" t="s">
        <v>646</v>
      </c>
      <c r="I11" s="11" t="s">
        <v>647</v>
      </c>
    </row>
    <row r="12" ht="20" customHeight="1">
      <c r="A12" s="11" t="s">
        <v>648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637</v>
      </c>
      <c r="B14" s="13"/>
      <c r="C14" s="13"/>
      <c r="D14" s="13" t="s">
        <v>309</v>
      </c>
      <c r="E14" s="13"/>
      <c r="F14" s="13"/>
      <c r="G14" s="13"/>
      <c r="H14" s="13"/>
      <c r="I14" s="13"/>
    </row>
    <row r="15" ht="20" customHeight="1">
      <c r="A15" s="11" t="s">
        <v>638</v>
      </c>
      <c r="B15" s="11" t="s">
        <v>639</v>
      </c>
      <c r="C15" s="11" t="s">
        <v>640</v>
      </c>
      <c r="D15" s="11" t="s">
        <v>641</v>
      </c>
      <c r="E15" s="11" t="s">
        <v>642</v>
      </c>
      <c r="F15" s="11" t="s">
        <v>643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644</v>
      </c>
      <c r="G16" s="11" t="s">
        <v>645</v>
      </c>
      <c r="H16" s="11" t="s">
        <v>646</v>
      </c>
      <c r="I16" s="11" t="s">
        <v>647</v>
      </c>
    </row>
    <row r="17" ht="30" customHeight="1">
      <c r="A17" s="11" t="s">
        <v>649</v>
      </c>
      <c r="B17" s="11" t="s">
        <v>215</v>
      </c>
      <c r="C17" s="12" t="s">
        <v>650</v>
      </c>
      <c r="D17" s="12" t="s">
        <v>651</v>
      </c>
      <c r="E17" s="11" t="s">
        <v>16</v>
      </c>
      <c r="F17" s="15">
        <v>0</v>
      </c>
      <c r="G17" s="15">
        <v>325000</v>
      </c>
      <c r="H17" s="15">
        <v>325000</v>
      </c>
      <c r="I17" s="12" t="s">
        <v>652</v>
      </c>
    </row>
    <row r="18" ht="15" customHeight="1">
      <c r="A18" s="11" t="s">
        <v>653</v>
      </c>
      <c r="B18" s="11" t="s">
        <v>215</v>
      </c>
      <c r="C18" s="12" t="s">
        <v>654</v>
      </c>
      <c r="D18" s="12" t="s">
        <v>655</v>
      </c>
      <c r="E18" s="11" t="s">
        <v>16</v>
      </c>
      <c r="F18" s="15">
        <v>0</v>
      </c>
      <c r="G18" s="15">
        <v>461670</v>
      </c>
      <c r="H18" s="15">
        <v>461670</v>
      </c>
      <c r="I18" s="12" t="s">
        <v>652</v>
      </c>
    </row>
    <row r="19" ht="20" customHeight="1">
</row>
    <row r="20" ht="20" customHeight="1">
      <c r="A20" s="13" t="s">
        <v>637</v>
      </c>
      <c r="B20" s="13"/>
      <c r="C20" s="13"/>
      <c r="D20" s="13" t="s">
        <v>656</v>
      </c>
      <c r="E20" s="13"/>
      <c r="F20" s="13"/>
      <c r="G20" s="13"/>
      <c r="H20" s="13"/>
      <c r="I20" s="13"/>
    </row>
    <row r="21" ht="20" customHeight="1">
      <c r="A21" s="11" t="s">
        <v>638</v>
      </c>
      <c r="B21" s="11" t="s">
        <v>639</v>
      </c>
      <c r="C21" s="11" t="s">
        <v>640</v>
      </c>
      <c r="D21" s="11" t="s">
        <v>641</v>
      </c>
      <c r="E21" s="11" t="s">
        <v>642</v>
      </c>
      <c r="F21" s="11" t="s">
        <v>643</v>
      </c>
      <c r="G21" s="11"/>
      <c r="H21" s="11"/>
      <c r="I21" s="11"/>
    </row>
    <row r="22" ht="20" customHeight="1">
      <c r="A22" s="11"/>
      <c r="B22" s="11"/>
      <c r="C22" s="11"/>
      <c r="D22" s="11"/>
      <c r="E22" s="11"/>
      <c r="F22" s="11" t="s">
        <v>644</v>
      </c>
      <c r="G22" s="11" t="s">
        <v>645</v>
      </c>
      <c r="H22" s="11" t="s">
        <v>646</v>
      </c>
      <c r="I22" s="11" t="s">
        <v>647</v>
      </c>
    </row>
    <row r="23" ht="20" customHeight="1">
      <c r="A23" s="11" t="s">
        <v>648</v>
      </c>
      <c r="B23" s="11"/>
      <c r="C23" s="11"/>
      <c r="D23" s="11"/>
      <c r="E23" s="11"/>
      <c r="F23" s="11"/>
      <c r="G23" s="11"/>
      <c r="H23" s="11"/>
      <c r="I23" s="11"/>
    </row>
    <row r="24" ht="20" customHeight="1">
</row>
    <row r="25" ht="20" customHeight="1">
      <c r="A25" s="13" t="s">
        <v>637</v>
      </c>
      <c r="B25" s="13"/>
      <c r="C25" s="13"/>
      <c r="D25" s="13" t="s">
        <v>657</v>
      </c>
      <c r="E25" s="13"/>
      <c r="F25" s="13"/>
      <c r="G25" s="13"/>
      <c r="H25" s="13"/>
      <c r="I25" s="13"/>
    </row>
    <row r="26" ht="20" customHeight="1">
      <c r="A26" s="11" t="s">
        <v>638</v>
      </c>
      <c r="B26" s="11" t="s">
        <v>639</v>
      </c>
      <c r="C26" s="11" t="s">
        <v>640</v>
      </c>
      <c r="D26" s="11" t="s">
        <v>641</v>
      </c>
      <c r="E26" s="11" t="s">
        <v>642</v>
      </c>
      <c r="F26" s="11" t="s">
        <v>643</v>
      </c>
      <c r="G26" s="11"/>
      <c r="H26" s="11"/>
      <c r="I26" s="11"/>
    </row>
    <row r="27" ht="20" customHeight="1">
      <c r="A27" s="11"/>
      <c r="B27" s="11"/>
      <c r="C27" s="11"/>
      <c r="D27" s="11"/>
      <c r="E27" s="11"/>
      <c r="F27" s="11" t="s">
        <v>644</v>
      </c>
      <c r="G27" s="11" t="s">
        <v>645</v>
      </c>
      <c r="H27" s="11" t="s">
        <v>646</v>
      </c>
      <c r="I27" s="11" t="s">
        <v>647</v>
      </c>
    </row>
    <row r="28" ht="20" customHeight="1">
      <c r="A28" s="11" t="s">
        <v>648</v>
      </c>
      <c r="B28" s="11"/>
      <c r="C28" s="11"/>
      <c r="D28" s="11"/>
      <c r="E28" s="11"/>
      <c r="F28" s="11"/>
      <c r="G28" s="11"/>
      <c r="H28" s="11"/>
      <c r="I28" s="11"/>
    </row>
    <row r="29" ht="20" customHeight="1">
</row>
    <row r="30" ht="20" customHeight="1">
</row>
    <row r="31" ht="30" customHeight="1">
      <c r="A31" s="5" t="s">
        <v>658</v>
      </c>
      <c r="B31" s="5"/>
      <c r="C31" s="6"/>
      <c r="D31" s="14"/>
    </row>
    <row r="32" ht="10" customHeight="1">
      <c r="A32" s="0"/>
      <c r="B32" s="0"/>
      <c r="C32" s="9" t="s">
        <v>10</v>
      </c>
      <c r="D32" s="9" t="s">
        <v>11</v>
      </c>
    </row>
    <row r="33" ht="30" customHeight="1">
      <c r="A33" s="5" t="s">
        <v>659</v>
      </c>
      <c r="B33" s="5"/>
      <c r="C33" s="6"/>
      <c r="D33" s="14"/>
    </row>
    <row r="34" ht="10" customHeight="1">
      <c r="A34" s="0"/>
      <c r="B34" s="0"/>
      <c r="C34" s="9" t="s">
        <v>10</v>
      </c>
      <c r="D34" s="9" t="s">
        <v>11</v>
      </c>
    </row>
    <row r="35" ht="30" customHeight="1">
      <c r="A35" s="5" t="s">
        <v>660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661</v>
      </c>
      <c r="B37" s="5"/>
      <c r="C37" s="14"/>
      <c r="D37" s="6"/>
      <c r="E37" s="14"/>
      <c r="F37" s="14"/>
      <c r="G37" s="14"/>
      <c r="H37" s="14"/>
    </row>
    <row r="38" ht="10" customHeight="1">
      <c r="A38" s="0"/>
      <c r="B38" s="0"/>
      <c r="C38" s="9" t="s">
        <v>662</v>
      </c>
      <c r="D38" s="9" t="s">
        <v>10</v>
      </c>
      <c r="E38" s="9" t="s">
        <v>11</v>
      </c>
      <c r="F38" s="9"/>
      <c r="G38" s="9" t="s">
        <v>663</v>
      </c>
      <c r="H38" s="9"/>
    </row>
    <row r="39" ht="30" customHeight="1">
      <c r="A39" s="5" t="s">
        <v>664</v>
      </c>
      <c r="B39" s="5"/>
      <c r="C39" s="5"/>
    </row>
  </sheetData>
  <sheetProtection password="E4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20:C20"/>
    <mergeCell ref="D20:I20"/>
    <mergeCell ref="A21:A22"/>
    <mergeCell ref="B21:B22"/>
    <mergeCell ref="C21:C22"/>
    <mergeCell ref="D21:D22"/>
    <mergeCell ref="E21:E22"/>
    <mergeCell ref="F21:I21"/>
    <mergeCell ref="A23:I23"/>
    <mergeCell ref="A25:C25"/>
    <mergeCell ref="D25:I25"/>
    <mergeCell ref="A26:A27"/>
    <mergeCell ref="B26:B27"/>
    <mergeCell ref="C26:C27"/>
    <mergeCell ref="D26:D27"/>
    <mergeCell ref="E26:E27"/>
    <mergeCell ref="F26:I26"/>
    <mergeCell ref="A28:I28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