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<sst xmlns="http://schemas.openxmlformats.org/spreadsheetml/2006/main">
  <si>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</si>
  <si>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</si>
  <si>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</si>
  <si>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</si>
  <si>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</si>
  <si>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</si>
  <si>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</si>
  <si>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</si>
  <si>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</si>
  <si>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</si>
  <si>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</si>
  <si>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</si>
  <si>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</si>
  <si>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</si>
  <si>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30.01.2026 14:15:30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</si>
  <si>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</si>
  <si>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</si>
  <si>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</si>
  <si>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</si>
  <si>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</si>
  <si>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</si>
  <si>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</si>
  <si>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29.01.2026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</si>
  <si>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</si>
  <si>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</si>
  <si>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</si>
  <si>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</si>
  <si>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</si>
  <si>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</si>
  <si>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</si>
  <si>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</si>
  <si>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</si>
  <si>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</si>
  <si>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</si>
  <si>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</si>
  <si>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</si>
  <si>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</si>
  <si>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</si>
  <si>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</si>
  <si>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</si>
  <si>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</si>
  <si>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</si>
  <si>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</si>
  <si>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</si>
  <si>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</si>
  <si>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</si>
  <si>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</si>
  <si>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</si>
  <si>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</si>
  <si>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</si>
  <si>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</si>
  <si>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</si>
  <si>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</si>
  <si>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</si>
  <si>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</si>
  <si>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</si>
  <si>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</si>
  <si>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</si>
  <si>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</si>
  <si>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</si>
  <si>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</si>
  <si>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</si>
  <si>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</si>
  <si>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</si>
  <si>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</si>
  <si>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</si>
  <si>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</si>
  <si>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</si>
  <si>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</si>
  <si>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</si>
  <si>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</si>
  <si>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</si>
  <si>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</si>
  <si>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</si>
  <si>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</si>
  <si>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</si>
  <si>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</si>
  <si>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</si>
  <si>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</si>
  <si>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</si>
  <si>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</si>
  <si>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</si>
  <si>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</si>
  <si>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</si>
  <si>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</si>
  <si>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</si>
  <si>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</si>
  <si>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</si>
  <si>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</si>
  <si>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</si>
  <si>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</si>
  <si>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</si>
  <si>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</si>
  <si>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</si>
  <si>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</si>
  <si>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</si>
  <si>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</si>
  <si>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</si>
  <si>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</si>
  <si>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</si>
  <si>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</si>
  <si>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</si>
  <si>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</si>
  <si>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</si>
  <si>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</si>
  <si>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</si>
  <si>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</si>
  <si>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</si>
  <si>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</si>
  <si>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</si>
  <si>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</si>
  <si>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</si>
  <si>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</si>
  <si>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</si>
  <si>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</si>
  <si>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</si>
  <si>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</si>
  <si>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</si>
  <si>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</si>
  <si>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</si>
  <si>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</si>
  <si>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</si>
  <si>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</si>
  <si>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</si>
  <si>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</si>
  <si>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</si>
  <si>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</si>
  <si>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</si>
  <si>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</si>
  <si>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</si>
  <si>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</si>
  <si>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</si>
  <si>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</si>
  <si>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</si>
  <si>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</si>
  <si>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</si>
  <si>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</si>
  <si>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</si>
  <si>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</si>
  <si>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</si>
  <si>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</si>
  <si>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</si>
  <si>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</si>
  <si>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</si>
  <si>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</si>
  <si>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</si>
  <si>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</si>
  <si>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</si>
  <si>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</si>
  <si>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</si>
  <si>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</si>
  <si>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</si>
  <si>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</si>
  <si>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</si>
  <si>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</si>
  <si>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</si>
  <si>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</si>
  <si>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</si>
  <si>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</si>
  <si>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</si>
  <si>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</si>
  <si>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</si>
  <si>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</si>
  <si>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</si>
  <si>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</si>
  <si>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</si>
  <si>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</si>
  <si>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</si>
  <si>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</si>
  <si>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</si>
  <si>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</si>
  <si>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</si>
  <si>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</si>
  <si>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</si>
  <si>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</si>
  <si>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</si>
  <si>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</si>
  <si>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</si>
  <si>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</si>
  <si>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</si>
  <si>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</si>
  <si>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</si>
  <si>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</si>
  <si>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</si>
  <si>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</si>
  <si>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</si>
  <si>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</si>
  <si>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</si>
  <si>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</si>
  <si>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</si>
  <si>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</si>
  <si>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</si>
  <si>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</si>
  <si>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</si>
  <si>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</si>
  <si>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</si>
  <si>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</si>
  <si>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</si>
  <si>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</si>
  <si>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</si>
  <si>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</si>
  <si>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</si>
  <si>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</si>
  <si>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</si>
  <si>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</si>
  <si>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</si>
  <si>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</si>
  <si>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</si>
  <si>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</si>
  <si>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</si>
  <si>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</si>
  <si>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</si>
  <si>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</si>
  <si>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</si>
  <si>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</si>
  <si>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</si>
  <si>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</si>
  <si>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</si>
  <si>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</si>
  <si>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</si>
  <si>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</si>
  <si>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</si>
  <si>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</si>
  <si>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</si>
  <si>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</si>
  <si>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</si>
  <si>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</si>
  <si>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</si>
  <si>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</si>
  <si>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</si>
  <si>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</si>
  <si>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</si>
  <si>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</si>
  <si>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</si>
  <si>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</si>
  <si>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</si>
  <si>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</si>
  <si>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</si>
  <si>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</si>
  <si>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</si>
  <si>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</si>
  <si>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</si>
  <si>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</si>
  <si>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</si>
  <si>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</si>
  <si>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</si>
  <si>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</si>
  <si>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</si>
  <si>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</si>
  <si>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</si>
  <si>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</si>
  <si>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</si>
  <si>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</si>
  <si>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</si>
  <si>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</si>
  <si>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</si>
  <si>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</si>
  <si>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</si>
  <si>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</si>
  <si>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</si>
  <si>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</si>
  <si>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</si>
  <si>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</si>
  <si>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</si>
  <si>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</si>
  <si>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</si>
  <si>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</si>
  <si>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</si>
  <si>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</si>
  <si>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</si>
  <si>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</si>
  <si>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</si>
  <si>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</si>
  <si>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</si>
  <si>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</si>
  <si>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</si>
  <si>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</si>
  <si>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</si>
  <si>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</si>
  <si>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</si>
  <si>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</si>
  <si>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</si>
  <si>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</si>
  <si>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</si>
  <si>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</si>
  <si>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</si>
  <si>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</si>
  <si>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</si>
  <si>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</si>
  <si>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</si>
  <si>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</si>
  <si>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</si>
  <si>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</si>
  <si>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</si>
  <si>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</si>
  <si>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</si>
  <si>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</si>
  <si>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</si>
  <si>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</si>
  <si>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</si>
  <si>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</si>
  <si>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</si>
  <si>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</si>
  <si>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</si>
  <si>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</si>
  <si>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</si>
  <si>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30.01.2026 14:53:27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</si>
  <si>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</si>
  <si>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</si>
  <si>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</si>
  <si>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</si>
  <si>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</si>
  <si>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</si>
  <si>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</si>
  <si>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</si>
  <si>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</si>
  <si>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</si>
  <si>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</si>
  <si>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</si>
  <si>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</si>
  <si>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</si>
  <si>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</si>
  <si>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</si>
  <si>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</si>
  <si>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</si>
  <si>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</si>
  <si>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</si>
  <si>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</si>
  <si>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</si>
  <si>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</si>
  <si>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</si>
  <si>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</si>
  <si>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</si>
  <si>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</si>
  <si>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</si>
  <si>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</si>
  <si>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</si>
  <si>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</si>
  <si>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</si>
  <si>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</si>
  <si>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</si>
  <si>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</si>
  <si>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</si>
  <si>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</si>
  <si>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</si>
  <si>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</si>
  <si>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</si>
  <si>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</si>
  <si>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</si>
  <si>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</si>
  <si>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</si>
  <si>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</si>
  <si>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</si>
  <si>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</si>
  <si>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</si>
  <si>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</si>
  <si>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</si>
  <si>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</si>
  <si>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</si>
  <si>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</si>
  <si>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</si>
  <si>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</si>
  <si>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</si>
  <si>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</si>
  <si>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</si>
  <si>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</si>
  <si>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</si>
  <si>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</si>
  <si>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</si>
  <si>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</si>
  <si>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</si>
  <si>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</si>
  <si>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</si>
  <si>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</si>
  <si>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</si>
  <si>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</si>
  <si>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</si>
  <si>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</si>
  <si>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</si>
  <si>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</si>
  <si>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</si>
  <si>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</si>
  <si>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</si>
  <si>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</si>
  <si>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</si>
  <si>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</si>
  <si>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</si>
  <si>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</si>
  <si>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</si>
  <si>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</si>
  <si>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</si>
  <si>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</si>
  <si>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</si>
  <si>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</si>
  <si>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</si>
  <si>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</si>
  <si>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</si>
  <si>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</si>
  <si>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</si>
  <si>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</si>
  <si>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</si>
  <si>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</si>
  <si>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</si>
  <si>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</si>
  <si>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</si>
  <si>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</si>
  <si>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</si>
  <si>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</si>
  <si>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</si>
  <si>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</si>
  <si>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</si>
  <si>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</si>
  <si>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</si>
  <si>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</si>
  <si>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</si>
  <si>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</si>
  <si>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</si>
  <si>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</si>
  <si>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</si>
  <si>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</si>
  <si>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</si>
  <si>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</si>
  <si>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</si>
  <si>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</si>
  <si>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</si>
  <si>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</si>
  <si>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</si>
  <si>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</si>
  <si>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</si>
  <si>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</si>
  <si>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</si>
  <si>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</si>
  <si>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</si>
  <si>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</si>
  <si>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</si>
  <si>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</si>
  <si>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</si>
  <si>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</si>
  <si>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</si>
  <si>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</si>
  <si>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</si>
  <si>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</si>
  <si>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</si>
  <si>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</si>
  <si>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</si>
  <si>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</si>
  <si>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</si>
  <si>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</si>
  <si>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Итого: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</si>
  <si>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</si>
  <si>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</si>
  <si>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</si>
  <si>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</si>
  <si>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</si>
  <si>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</si>
  <si>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</si>
  <si>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</si>
  <si>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</si>
  <si>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</si>
  <si>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</si>
  <si>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</si>
  <si>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</si>
  <si>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</si>
  <si>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</si>
  <si>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</si>
  <si>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</si>
  <si>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</si>
  <si>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</si>
  <si>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</si>
  <si>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</si>
  <si>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</si>
  <si>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</si>
  <si>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</si>
  <si>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</si>
  <si>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</si>
  <si>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</si>
  <si>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</si>
  <si>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</si>
  <si>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</si>
  <si>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</si>
  <si>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</si>
  <si>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</si>
  <si>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</si>
  <si>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</si>
  <si>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</si>
  <si>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</si>
  <si>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</si>
  <si>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</si>
  <si>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</si>
  <si>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</si>
  <si>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</si>
  <si>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</si>
  <si>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</si>
  <si>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</si>
  <si>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</si>
  <si>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</si>
  <si>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</si>
  <si>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</si>
  <si>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</si>
  <si>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</si>
  <si>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</si>
  <si>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</si>
  <si>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</si>
  <si>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</si>
  <si>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</si>
  <si>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</si>
  <si>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</si>
  <si>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</si>
  <si>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</si>
  <si>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</si>
  <si>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</si>
  <si>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</si>
  <si>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</si>
  <si>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</si>
  <si>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</si>
  <si>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</si>
  <si>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</si>
  <si>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</si>
  <si>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</si>
  <si>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</si>
  <si>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</si>
  <si>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</si>
  <si>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</si>
  <si>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</si>
  <si>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</si>
  <si>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</si>
  <si>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</si>
  <si>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</si>
  <si>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</si>
  <si>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</si>
  <si>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</si>
  <si>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</si>
  <si>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</si>
  <si>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</si>
  <si>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</si>
  <si>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</si>
  <si>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</si>
  <si>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</si>
  <si>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</si>
  <si>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</si>
  <si>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</si>
  <si>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</si>
  <si>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</si>
  <si>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</si>
  <si>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</si>
  <si>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</si>
  <si>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</si>
  <si>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</si>
  <si>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</si>
  <si>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</si>
  <si>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</si>
  <si>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</si>
  <si>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</si>
  <si>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</si>
  <si>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</si>
  <si>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</si>
  <si>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</si>
  <si>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</si>
  <si>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</si>
  <si>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</si>
  <si>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</si>
  <si>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</si>
  <si>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</si>
  <si>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</si>
  <si>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</si>
  <si>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</si>
  <si>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</si>
  <si>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</si>
  <si>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</si>
  <si>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</si>
  <si>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</si>
  <si>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</si>
  <si>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</si>
  <si>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</si>
  <si>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</si>
  <si>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</si>
  <si>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</si>
  <si>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</si>
  <si>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</si>
  <si>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</si>
  <si>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</si>
  <si>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</si>
  <si>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</si>
  <si>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</si>
  <si>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</si>
  <si>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</si>
  <si>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</si>
  <si>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</si>
  <si>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</si>
  <si>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</si>
  <si>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</si>
  <si>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</si>
  <si>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</si>
  <si>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</si>
  <si>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</si>
  <si>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</si>
  <si>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</si>
  <si>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</si>
  <si>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</si>
  <si>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</si>
  <si>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</si>
  <si>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</si>
  <si>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</si>
  <si>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</si>
  <si>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</si>
  <si>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</si>
  <si>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</si>
  <si>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</si>
  <si>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</si>
  <si>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</si>
  <si>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</si>
  <si>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</si>
  <si>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</si>
  <si>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</si>
  <si>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Благотворительная помощь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</si>
  <si>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</si>
  <si>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</si>
  <si>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</si>
  <si>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</si>
  <si>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</si>
  <si>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</si>
  <si>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</si>
  <si>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</si>
  <si>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</si>
  <si>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29.01.2026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</si>
  <si>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</si>
  <si>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</si>
  <si>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</si>
  <si>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</si>
  <si>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</si>
  <si>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</si>
  <si>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</si>
  <si>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</si>
  <si>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</si>
  <si>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</si>
  <si>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</si>
  <si>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310</t>
  </si>
  <si>
    <t>ПД (1)-0000.00 0 0000000.000</t>
  </si>
  <si>
    <t>Увеличение стоимости основных средств (КВР 244) ПД</t>
  </si>
  <si>
    <t>Остаток</t>
  </si>
  <si>
    <t>(комментарий не заполнен)</t>
  </si>
  <si>
    <t>Изменения отсутствуют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</si>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</sst>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DC92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 t="s">
        <v>56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 t="s">
        <v>56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 t="s">
        <v>56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 t="s">
        <v>56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100000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 t="s">
        <v>56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 t="s">
        <v>56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 t="s">
        <v>56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 t="s">
        <v>56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 t="s">
        <v>56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 t="s">
        <v>56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 t="s">
        <v>56</v>
      </c>
      <c r="G53" s="15" t="s">
        <v>56</v>
      </c>
      <c r="H53" s="15">
        <v>13454818.45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1102553.92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DC9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75789966.33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74182885.93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74182885.93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74182885.93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DC92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323</v>
      </c>
      <c r="B11" s="12" t="s">
        <v>332</v>
      </c>
      <c r="C11" s="15">
        <v>1</v>
      </c>
      <c r="D11" s="15">
        <v>124694.51417</v>
      </c>
      <c r="E11" s="15">
        <v>96954</v>
      </c>
      <c r="F11" s="15">
        <v>2908.62</v>
      </c>
      <c r="G11" s="15">
        <v>24831.89417</v>
      </c>
      <c r="H11" s="15"/>
      <c r="I11" s="15">
        <v>1</v>
      </c>
      <c r="J11" s="15">
        <v>1496334.17</v>
      </c>
    </row>
    <row r="12">
      <c r="A12" s="11" t="s">
        <v>324</v>
      </c>
      <c r="B12" s="12" t="s">
        <v>333</v>
      </c>
      <c r="C12" s="15">
        <v>1</v>
      </c>
      <c r="D12" s="15">
        <v>89890.92</v>
      </c>
      <c r="E12" s="15">
        <v>77564</v>
      </c>
      <c r="F12" s="15">
        <v>2326.92</v>
      </c>
      <c r="G12" s="15">
        <v>10000</v>
      </c>
      <c r="H12" s="15"/>
      <c r="I12" s="15">
        <v>1</v>
      </c>
      <c r="J12" s="15">
        <v>1078691.04</v>
      </c>
    </row>
    <row r="13">
      <c r="A13" s="11" t="s">
        <v>325</v>
      </c>
      <c r="B13" s="12" t="s">
        <v>334</v>
      </c>
      <c r="C13" s="15">
        <v>1</v>
      </c>
      <c r="D13" s="15">
        <v>89890.92</v>
      </c>
      <c r="E13" s="15">
        <v>77564</v>
      </c>
      <c r="F13" s="15">
        <v>2326.92</v>
      </c>
      <c r="G13" s="15">
        <v>10000</v>
      </c>
      <c r="H13" s="15"/>
      <c r="I13" s="15">
        <v>1</v>
      </c>
      <c r="J13" s="15">
        <v>1078691.04</v>
      </c>
    </row>
    <row r="14">
      <c r="A14" s="11" t="s">
        <v>326</v>
      </c>
      <c r="B14" s="12" t="s">
        <v>335</v>
      </c>
      <c r="C14" s="15">
        <v>1</v>
      </c>
      <c r="D14" s="15">
        <v>89890.92</v>
      </c>
      <c r="E14" s="15">
        <v>77564</v>
      </c>
      <c r="F14" s="15">
        <v>2326.92</v>
      </c>
      <c r="G14" s="15">
        <v>10000</v>
      </c>
      <c r="H14" s="15"/>
      <c r="I14" s="15">
        <v>1</v>
      </c>
      <c r="J14" s="15">
        <v>1078691.04</v>
      </c>
    </row>
    <row r="15">
      <c r="A15" s="11" t="s">
        <v>327</v>
      </c>
      <c r="B15" s="12" t="s">
        <v>336</v>
      </c>
      <c r="C15" s="15">
        <v>1</v>
      </c>
      <c r="D15" s="15">
        <v>89890.92</v>
      </c>
      <c r="E15" s="15">
        <v>77564</v>
      </c>
      <c r="F15" s="15">
        <v>2326.92</v>
      </c>
      <c r="G15" s="15">
        <v>10000</v>
      </c>
      <c r="H15" s="15"/>
      <c r="I15" s="15">
        <v>1</v>
      </c>
      <c r="J15" s="15">
        <v>1078691.04</v>
      </c>
    </row>
    <row r="16">
      <c r="A16" s="11" t="s">
        <v>328</v>
      </c>
      <c r="B16" s="12" t="s">
        <v>337</v>
      </c>
      <c r="C16" s="15">
        <v>61</v>
      </c>
      <c r="D16" s="15">
        <v>61939.88856</v>
      </c>
      <c r="E16" s="15">
        <v>29168</v>
      </c>
      <c r="F16" s="15">
        <v>3000</v>
      </c>
      <c r="G16" s="15">
        <v>29771.88856</v>
      </c>
      <c r="H16" s="15"/>
      <c r="I16" s="15">
        <v>1</v>
      </c>
      <c r="J16" s="15">
        <v>45339998.43</v>
      </c>
    </row>
    <row r="17">
      <c r="A17" s="11" t="s">
        <v>329</v>
      </c>
      <c r="B17" s="12" t="s">
        <v>338</v>
      </c>
      <c r="C17" s="15">
        <v>7</v>
      </c>
      <c r="D17" s="15">
        <v>53091.33298</v>
      </c>
      <c r="E17" s="15">
        <v>29168</v>
      </c>
      <c r="F17" s="15">
        <v>0</v>
      </c>
      <c r="G17" s="15">
        <v>23923.33298</v>
      </c>
      <c r="H17" s="15"/>
      <c r="I17" s="15">
        <v>1</v>
      </c>
      <c r="J17" s="15">
        <v>4459671.97</v>
      </c>
    </row>
    <row r="18">
      <c r="A18" s="11" t="s">
        <v>330</v>
      </c>
      <c r="B18" s="12" t="s">
        <v>339</v>
      </c>
      <c r="C18" s="15">
        <v>1</v>
      </c>
      <c r="D18" s="15">
        <v>59022.32</v>
      </c>
      <c r="E18" s="15">
        <v>27093</v>
      </c>
      <c r="F18" s="15">
        <v>4878</v>
      </c>
      <c r="G18" s="15">
        <v>27051.32</v>
      </c>
      <c r="H18" s="15"/>
      <c r="I18" s="15">
        <v>1</v>
      </c>
      <c r="J18" s="15">
        <v>708267.84</v>
      </c>
    </row>
    <row r="19">
      <c r="A19" s="11" t="s">
        <v>340</v>
      </c>
      <c r="B19" s="12" t="s">
        <v>341</v>
      </c>
      <c r="C19" s="15">
        <v>1</v>
      </c>
      <c r="D19" s="15">
        <v>29093</v>
      </c>
      <c r="E19" s="15">
        <v>27093</v>
      </c>
      <c r="F19" s="15">
        <v>0</v>
      </c>
      <c r="G19" s="15">
        <v>2000</v>
      </c>
      <c r="H19" s="15"/>
      <c r="I19" s="15">
        <v>1</v>
      </c>
      <c r="J19" s="15">
        <v>349116</v>
      </c>
    </row>
    <row r="20">
      <c r="A20" s="11" t="s">
        <v>340</v>
      </c>
      <c r="B20" s="12" t="s">
        <v>341</v>
      </c>
      <c r="C20" s="15">
        <v>2</v>
      </c>
      <c r="D20" s="15">
        <v>29093</v>
      </c>
      <c r="E20" s="15">
        <v>27093</v>
      </c>
      <c r="F20" s="15">
        <v>0</v>
      </c>
      <c r="G20" s="15">
        <v>2000</v>
      </c>
      <c r="H20" s="15"/>
      <c r="I20" s="15">
        <v>1</v>
      </c>
      <c r="J20" s="15">
        <v>698232</v>
      </c>
    </row>
    <row r="21">
      <c r="A21" s="11" t="s">
        <v>342</v>
      </c>
      <c r="B21" s="12" t="s">
        <v>343</v>
      </c>
      <c r="C21" s="15">
        <v>1</v>
      </c>
      <c r="D21" s="15">
        <v>36873.6</v>
      </c>
      <c r="E21" s="15">
        <v>29873.6</v>
      </c>
      <c r="F21" s="15">
        <v>0</v>
      </c>
      <c r="G21" s="15">
        <v>7000</v>
      </c>
      <c r="H21" s="15"/>
      <c r="I21" s="15">
        <v>1</v>
      </c>
      <c r="J21" s="15">
        <v>442483.2</v>
      </c>
    </row>
    <row r="22">
      <c r="A22" s="11" t="s">
        <v>344</v>
      </c>
      <c r="B22" s="12" t="s">
        <v>345</v>
      </c>
      <c r="C22" s="15">
        <v>1</v>
      </c>
      <c r="D22" s="15">
        <v>29093</v>
      </c>
      <c r="E22" s="15">
        <v>27093</v>
      </c>
      <c r="F22" s="15">
        <v>0</v>
      </c>
      <c r="G22" s="15">
        <v>2000</v>
      </c>
      <c r="H22" s="15"/>
      <c r="I22" s="15">
        <v>1</v>
      </c>
      <c r="J22" s="15">
        <v>349116</v>
      </c>
    </row>
    <row r="23">
      <c r="A23" s="11" t="s">
        <v>344</v>
      </c>
      <c r="B23" s="12" t="s">
        <v>345</v>
      </c>
      <c r="C23" s="15">
        <v>1</v>
      </c>
      <c r="D23" s="15">
        <v>29093</v>
      </c>
      <c r="E23" s="15">
        <v>27093</v>
      </c>
      <c r="F23" s="15">
        <v>0</v>
      </c>
      <c r="G23" s="15">
        <v>2000</v>
      </c>
      <c r="H23" s="15"/>
      <c r="I23" s="15">
        <v>1</v>
      </c>
      <c r="J23" s="15">
        <v>349116</v>
      </c>
    </row>
    <row r="24">
      <c r="A24" s="11" t="s">
        <v>344</v>
      </c>
      <c r="B24" s="12" t="s">
        <v>345</v>
      </c>
      <c r="C24" s="15">
        <v>1</v>
      </c>
      <c r="D24" s="15">
        <v>36541.36</v>
      </c>
      <c r="E24" s="15">
        <v>34541.36</v>
      </c>
      <c r="F24" s="15">
        <v>0</v>
      </c>
      <c r="G24" s="15">
        <v>2000</v>
      </c>
      <c r="H24" s="15"/>
      <c r="I24" s="15">
        <v>1</v>
      </c>
      <c r="J24" s="15">
        <v>438496.32</v>
      </c>
    </row>
    <row r="25">
      <c r="A25" s="11" t="s">
        <v>344</v>
      </c>
      <c r="B25" s="12" t="s">
        <v>345</v>
      </c>
      <c r="C25" s="15">
        <v>1</v>
      </c>
      <c r="D25" s="15">
        <v>31873.6</v>
      </c>
      <c r="E25" s="15">
        <v>29873.6</v>
      </c>
      <c r="F25" s="15">
        <v>0</v>
      </c>
      <c r="G25" s="15">
        <v>2000</v>
      </c>
      <c r="H25" s="15"/>
      <c r="I25" s="15">
        <v>1</v>
      </c>
      <c r="J25" s="15">
        <v>382483.2</v>
      </c>
    </row>
    <row r="26">
      <c r="A26" s="11" t="s">
        <v>344</v>
      </c>
      <c r="B26" s="12" t="s">
        <v>345</v>
      </c>
      <c r="C26" s="15">
        <v>1</v>
      </c>
      <c r="D26" s="15">
        <v>32873.6</v>
      </c>
      <c r="E26" s="15">
        <v>29873.6</v>
      </c>
      <c r="F26" s="15">
        <v>0</v>
      </c>
      <c r="G26" s="15">
        <v>3000</v>
      </c>
      <c r="H26" s="15"/>
      <c r="I26" s="15">
        <v>1</v>
      </c>
      <c r="J26" s="15">
        <v>394483.2</v>
      </c>
    </row>
    <row r="27">
      <c r="A27" s="11" t="s">
        <v>346</v>
      </c>
      <c r="B27" s="12" t="s">
        <v>347</v>
      </c>
      <c r="C27" s="15">
        <v>1</v>
      </c>
      <c r="D27" s="15">
        <v>39342</v>
      </c>
      <c r="E27" s="15">
        <v>37342</v>
      </c>
      <c r="F27" s="15">
        <v>0</v>
      </c>
      <c r="G27" s="15">
        <v>2000</v>
      </c>
      <c r="H27" s="15"/>
      <c r="I27" s="15">
        <v>1</v>
      </c>
      <c r="J27" s="15">
        <v>472104</v>
      </c>
    </row>
    <row r="28">
      <c r="A28" s="11" t="s">
        <v>348</v>
      </c>
      <c r="B28" s="12" t="s">
        <v>349</v>
      </c>
      <c r="C28" s="15">
        <v>1</v>
      </c>
      <c r="D28" s="15">
        <v>31080</v>
      </c>
      <c r="E28" s="15">
        <v>28080</v>
      </c>
      <c r="F28" s="15">
        <v>0</v>
      </c>
      <c r="G28" s="15">
        <v>3000</v>
      </c>
      <c r="H28" s="15"/>
      <c r="I28" s="15">
        <v>1</v>
      </c>
      <c r="J28" s="15">
        <v>372960</v>
      </c>
    </row>
    <row r="29">
      <c r="A29" s="11" t="s">
        <v>350</v>
      </c>
      <c r="B29" s="12" t="s">
        <v>351</v>
      </c>
      <c r="C29" s="15">
        <v>1</v>
      </c>
      <c r="D29" s="15">
        <v>30093</v>
      </c>
      <c r="E29" s="15">
        <v>27093</v>
      </c>
      <c r="F29" s="15">
        <v>0</v>
      </c>
      <c r="G29" s="15">
        <v>3000</v>
      </c>
      <c r="H29" s="15"/>
      <c r="I29" s="15">
        <v>1</v>
      </c>
      <c r="J29" s="15">
        <v>361116</v>
      </c>
    </row>
    <row r="30">
      <c r="A30" s="11" t="s">
        <v>352</v>
      </c>
      <c r="B30" s="12" t="s">
        <v>353</v>
      </c>
      <c r="C30" s="15">
        <v>1</v>
      </c>
      <c r="D30" s="15">
        <v>30093</v>
      </c>
      <c r="E30" s="15">
        <v>27093</v>
      </c>
      <c r="F30" s="15">
        <v>0</v>
      </c>
      <c r="G30" s="15">
        <v>3000</v>
      </c>
      <c r="H30" s="15"/>
      <c r="I30" s="15">
        <v>1</v>
      </c>
      <c r="J30" s="15">
        <v>361116</v>
      </c>
    </row>
    <row r="31">
      <c r="A31" s="11" t="s">
        <v>354</v>
      </c>
      <c r="B31" s="12" t="s">
        <v>355</v>
      </c>
      <c r="C31" s="15">
        <v>1</v>
      </c>
      <c r="D31" s="15">
        <v>29093</v>
      </c>
      <c r="E31" s="15">
        <v>27093</v>
      </c>
      <c r="F31" s="15">
        <v>0</v>
      </c>
      <c r="G31" s="15">
        <v>2000</v>
      </c>
      <c r="H31" s="15"/>
      <c r="I31" s="15">
        <v>1</v>
      </c>
      <c r="J31" s="15">
        <v>349116</v>
      </c>
    </row>
    <row r="32">
      <c r="A32" s="11" t="s">
        <v>356</v>
      </c>
      <c r="B32" s="12" t="s">
        <v>357</v>
      </c>
      <c r="C32" s="15">
        <v>1</v>
      </c>
      <c r="D32" s="15">
        <v>30093</v>
      </c>
      <c r="E32" s="15">
        <v>27093</v>
      </c>
      <c r="F32" s="15">
        <v>0</v>
      </c>
      <c r="G32" s="15">
        <v>3000</v>
      </c>
      <c r="H32" s="15"/>
      <c r="I32" s="15">
        <v>1</v>
      </c>
      <c r="J32" s="15">
        <v>361116</v>
      </c>
    </row>
    <row r="33">
      <c r="A33" s="11" t="s">
        <v>356</v>
      </c>
      <c r="B33" s="12" t="s">
        <v>357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358</v>
      </c>
      <c r="B34" s="12" t="s">
        <v>359</v>
      </c>
      <c r="C34" s="15">
        <v>1</v>
      </c>
      <c r="D34" s="15">
        <v>35807.15</v>
      </c>
      <c r="E34" s="15">
        <v>30807.15</v>
      </c>
      <c r="F34" s="15">
        <v>0</v>
      </c>
      <c r="G34" s="15">
        <v>5000</v>
      </c>
      <c r="H34" s="15"/>
      <c r="I34" s="15">
        <v>1</v>
      </c>
      <c r="J34" s="15">
        <v>429685.8</v>
      </c>
    </row>
    <row r="35">
      <c r="A35" s="11" t="s">
        <v>360</v>
      </c>
      <c r="B35" s="12" t="s">
        <v>361</v>
      </c>
      <c r="C35" s="15">
        <v>1</v>
      </c>
      <c r="D35" s="15">
        <v>40632</v>
      </c>
      <c r="E35" s="15">
        <v>37342</v>
      </c>
      <c r="F35" s="15">
        <v>290</v>
      </c>
      <c r="G35" s="15">
        <v>3000</v>
      </c>
      <c r="H35" s="15"/>
      <c r="I35" s="15">
        <v>1</v>
      </c>
      <c r="J35" s="15">
        <v>487584</v>
      </c>
    </row>
    <row r="36">
      <c r="A36" s="11" t="s">
        <v>362</v>
      </c>
      <c r="B36" s="12" t="s">
        <v>363</v>
      </c>
      <c r="C36" s="15">
        <v>1</v>
      </c>
      <c r="D36" s="15">
        <v>43431</v>
      </c>
      <c r="E36" s="15">
        <v>37342</v>
      </c>
      <c r="F36" s="15">
        <v>1089</v>
      </c>
      <c r="G36" s="15">
        <v>5000</v>
      </c>
      <c r="H36" s="15"/>
      <c r="I36" s="15">
        <v>1</v>
      </c>
      <c r="J36" s="15">
        <v>521172</v>
      </c>
    </row>
    <row r="37">
      <c r="A37" s="11" t="s">
        <v>364</v>
      </c>
      <c r="B37" s="12" t="s">
        <v>365</v>
      </c>
      <c r="C37" s="15">
        <v>1</v>
      </c>
      <c r="D37" s="15">
        <v>30093</v>
      </c>
      <c r="E37" s="15">
        <v>27093</v>
      </c>
      <c r="F37" s="15">
        <v>0</v>
      </c>
      <c r="G37" s="15">
        <v>3000</v>
      </c>
      <c r="H37" s="15"/>
      <c r="I37" s="15">
        <v>1</v>
      </c>
      <c r="J37" s="15">
        <v>361116</v>
      </c>
    </row>
    <row r="38">
      <c r="A38" s="11" t="s">
        <v>364</v>
      </c>
      <c r="B38" s="12" t="s">
        <v>365</v>
      </c>
      <c r="C38" s="15">
        <v>1</v>
      </c>
      <c r="D38" s="15">
        <v>31726</v>
      </c>
      <c r="E38" s="15">
        <v>28726</v>
      </c>
      <c r="F38" s="15">
        <v>0</v>
      </c>
      <c r="G38" s="15">
        <v>3000</v>
      </c>
      <c r="H38" s="15"/>
      <c r="I38" s="15">
        <v>1</v>
      </c>
      <c r="J38" s="15">
        <v>380712</v>
      </c>
    </row>
    <row r="39">
      <c r="A39" s="11" t="s">
        <v>366</v>
      </c>
      <c r="B39" s="12" t="s">
        <v>367</v>
      </c>
      <c r="C39" s="15">
        <v>1</v>
      </c>
      <c r="D39" s="15">
        <v>30599.5</v>
      </c>
      <c r="E39" s="15">
        <v>27093</v>
      </c>
      <c r="F39" s="15">
        <v>0</v>
      </c>
      <c r="G39" s="15">
        <v>3506.5</v>
      </c>
      <c r="H39" s="15"/>
      <c r="I39" s="15">
        <v>1</v>
      </c>
      <c r="J39" s="15">
        <v>367194</v>
      </c>
    </row>
    <row r="40">
      <c r="A40" s="11" t="s">
        <v>368</v>
      </c>
      <c r="B40" s="12" t="s">
        <v>369</v>
      </c>
      <c r="C40" s="15">
        <v>1.5</v>
      </c>
      <c r="D40" s="15">
        <v>29093</v>
      </c>
      <c r="E40" s="15">
        <v>27093</v>
      </c>
      <c r="F40" s="15">
        <v>0</v>
      </c>
      <c r="G40" s="15">
        <v>2000</v>
      </c>
      <c r="H40" s="15"/>
      <c r="I40" s="15">
        <v>1</v>
      </c>
      <c r="J40" s="15">
        <v>523674</v>
      </c>
    </row>
    <row r="41">
      <c r="A41" s="11" t="s">
        <v>370</v>
      </c>
      <c r="B41" s="12" t="s">
        <v>371</v>
      </c>
      <c r="C41" s="15">
        <v>1</v>
      </c>
      <c r="D41" s="15">
        <v>38378</v>
      </c>
      <c r="E41" s="15">
        <v>33036</v>
      </c>
      <c r="F41" s="15">
        <v>342</v>
      </c>
      <c r="G41" s="15">
        <v>5000</v>
      </c>
      <c r="H41" s="15"/>
      <c r="I41" s="15">
        <v>1</v>
      </c>
      <c r="J41" s="15">
        <v>460536</v>
      </c>
    </row>
    <row r="42">
      <c r="A42" s="11" t="s">
        <v>372</v>
      </c>
      <c r="B42" s="12" t="s">
        <v>373</v>
      </c>
      <c r="C42" s="15">
        <v>1</v>
      </c>
      <c r="D42" s="15">
        <v>34510.5625</v>
      </c>
      <c r="E42" s="15">
        <v>33036</v>
      </c>
      <c r="F42" s="15">
        <v>0</v>
      </c>
      <c r="G42" s="15">
        <v>1474.5625</v>
      </c>
      <c r="H42" s="15"/>
      <c r="I42" s="15">
        <v>1</v>
      </c>
      <c r="J42" s="15">
        <v>414126.75</v>
      </c>
    </row>
    <row r="43">
      <c r="A43" s="11" t="s">
        <v>374</v>
      </c>
      <c r="B43" s="12" t="s">
        <v>375</v>
      </c>
      <c r="C43" s="15">
        <v>2</v>
      </c>
      <c r="D43" s="15">
        <v>34036</v>
      </c>
      <c r="E43" s="15">
        <v>33036</v>
      </c>
      <c r="F43" s="15">
        <v>0</v>
      </c>
      <c r="G43" s="15">
        <v>1000</v>
      </c>
      <c r="H43" s="15"/>
      <c r="I43" s="15">
        <v>1</v>
      </c>
      <c r="J43" s="15">
        <v>816864</v>
      </c>
    </row>
    <row r="44">
      <c r="A44" s="11" t="s">
        <v>376</v>
      </c>
      <c r="B44" s="12" t="s">
        <v>377</v>
      </c>
      <c r="C44" s="15">
        <v>1</v>
      </c>
      <c r="D44" s="15">
        <v>33036</v>
      </c>
      <c r="E44" s="15">
        <v>33036</v>
      </c>
      <c r="F44" s="15">
        <v>0</v>
      </c>
      <c r="G44" s="15">
        <v>0</v>
      </c>
      <c r="H44" s="15"/>
      <c r="I44" s="15">
        <v>1</v>
      </c>
      <c r="J44" s="15">
        <v>396432</v>
      </c>
    </row>
    <row r="45">
      <c r="A45" s="11" t="s">
        <v>378</v>
      </c>
      <c r="B45" s="12" t="s">
        <v>379</v>
      </c>
      <c r="C45" s="15">
        <v>1</v>
      </c>
      <c r="D45" s="15">
        <v>53311</v>
      </c>
      <c r="E45" s="15">
        <v>43036</v>
      </c>
      <c r="F45" s="15">
        <v>275</v>
      </c>
      <c r="G45" s="15">
        <v>10000</v>
      </c>
      <c r="H45" s="15"/>
      <c r="I45" s="15">
        <v>1</v>
      </c>
      <c r="J45" s="15">
        <v>639732</v>
      </c>
    </row>
    <row r="46">
      <c r="A46" s="11" t="s">
        <v>380</v>
      </c>
      <c r="B46" s="12" t="s">
        <v>381</v>
      </c>
      <c r="C46" s="15">
        <v>1</v>
      </c>
      <c r="D46" s="15">
        <v>35922.70667</v>
      </c>
      <c r="E46" s="15">
        <v>33036</v>
      </c>
      <c r="F46" s="15">
        <v>1666.66667</v>
      </c>
      <c r="G46" s="15">
        <v>1220.04</v>
      </c>
      <c r="H46" s="15"/>
      <c r="I46" s="15">
        <v>1</v>
      </c>
      <c r="J46" s="15">
        <v>431072.48</v>
      </c>
    </row>
    <row r="47">
      <c r="A47" s="11" t="s">
        <v>382</v>
      </c>
      <c r="B47" s="12" t="s">
        <v>383</v>
      </c>
      <c r="C47" s="15">
        <v>1</v>
      </c>
      <c r="D47" s="15">
        <v>33080.6</v>
      </c>
      <c r="E47" s="15">
        <v>28080.6</v>
      </c>
      <c r="F47" s="15">
        <v>0</v>
      </c>
      <c r="G47" s="15">
        <v>5000</v>
      </c>
      <c r="H47" s="15"/>
      <c r="I47" s="15">
        <v>1</v>
      </c>
      <c r="J47" s="15">
        <v>396967.2</v>
      </c>
    </row>
    <row r="48">
      <c r="A48" s="11" t="s">
        <v>384</v>
      </c>
      <c r="B48" s="12" t="s">
        <v>385</v>
      </c>
      <c r="C48" s="15">
        <v>1</v>
      </c>
      <c r="D48" s="15">
        <v>30093</v>
      </c>
      <c r="E48" s="15">
        <v>27093</v>
      </c>
      <c r="F48" s="15">
        <v>0</v>
      </c>
      <c r="G48" s="15">
        <v>3000</v>
      </c>
      <c r="H48" s="15"/>
      <c r="I48" s="15">
        <v>1</v>
      </c>
      <c r="J48" s="15">
        <v>361116</v>
      </c>
    </row>
    <row r="49">
      <c r="A49" s="11" t="s">
        <v>386</v>
      </c>
      <c r="B49" s="12" t="s">
        <v>387</v>
      </c>
      <c r="C49" s="15">
        <v>1</v>
      </c>
      <c r="D49" s="15">
        <v>34233.3</v>
      </c>
      <c r="E49" s="15">
        <v>30000</v>
      </c>
      <c r="F49" s="15">
        <v>233.3</v>
      </c>
      <c r="G49" s="15">
        <v>4000</v>
      </c>
      <c r="H49" s="15"/>
      <c r="I49" s="15">
        <v>1</v>
      </c>
      <c r="J49" s="15">
        <v>410799.6</v>
      </c>
    </row>
    <row r="50">
      <c r="A50" s="11" t="s">
        <v>388</v>
      </c>
      <c r="B50" s="12" t="s">
        <v>389</v>
      </c>
      <c r="C50" s="15">
        <v>2</v>
      </c>
      <c r="D50" s="15">
        <v>28093</v>
      </c>
      <c r="E50" s="15">
        <v>27093</v>
      </c>
      <c r="F50" s="15">
        <v>0</v>
      </c>
      <c r="G50" s="15">
        <v>1000</v>
      </c>
      <c r="H50" s="15"/>
      <c r="I50" s="15">
        <v>1</v>
      </c>
      <c r="J50" s="15">
        <v>674232</v>
      </c>
    </row>
    <row r="51">
      <c r="A51" s="11" t="s">
        <v>390</v>
      </c>
      <c r="B51" s="12" t="s">
        <v>391</v>
      </c>
      <c r="C51" s="15">
        <v>5</v>
      </c>
      <c r="D51" s="15">
        <v>28093</v>
      </c>
      <c r="E51" s="15">
        <v>27093</v>
      </c>
      <c r="F51" s="15">
        <v>0</v>
      </c>
      <c r="G51" s="15">
        <v>1000</v>
      </c>
      <c r="H51" s="15"/>
      <c r="I51" s="15">
        <v>1</v>
      </c>
      <c r="J51" s="15">
        <v>1685580</v>
      </c>
    </row>
    <row r="52">
      <c r="A52" s="11" t="s">
        <v>390</v>
      </c>
      <c r="B52" s="12" t="s">
        <v>391</v>
      </c>
      <c r="C52" s="15">
        <v>1</v>
      </c>
      <c r="D52" s="15">
        <v>28093</v>
      </c>
      <c r="E52" s="15">
        <v>27093</v>
      </c>
      <c r="F52" s="15">
        <v>0</v>
      </c>
      <c r="G52" s="15">
        <v>1000</v>
      </c>
      <c r="H52" s="15"/>
      <c r="I52" s="15">
        <v>1</v>
      </c>
      <c r="J52" s="15">
        <v>337116</v>
      </c>
    </row>
    <row r="53">
      <c r="A53" s="11" t="s">
        <v>390</v>
      </c>
      <c r="B53" s="12" t="s">
        <v>391</v>
      </c>
      <c r="C53" s="15">
        <v>1</v>
      </c>
      <c r="D53" s="15">
        <v>28093</v>
      </c>
      <c r="E53" s="15">
        <v>27093</v>
      </c>
      <c r="F53" s="15">
        <v>0</v>
      </c>
      <c r="G53" s="15">
        <v>1000</v>
      </c>
      <c r="H53" s="15"/>
      <c r="I53" s="15">
        <v>1</v>
      </c>
      <c r="J53" s="15">
        <v>337116</v>
      </c>
    </row>
    <row r="54">
      <c r="A54" s="11" t="s">
        <v>392</v>
      </c>
      <c r="B54" s="12" t="s">
        <v>393</v>
      </c>
      <c r="C54" s="15">
        <v>1</v>
      </c>
      <c r="D54" s="15">
        <v>29593</v>
      </c>
      <c r="E54" s="15">
        <v>27093</v>
      </c>
      <c r="F54" s="15">
        <v>0</v>
      </c>
      <c r="G54" s="15">
        <v>2500</v>
      </c>
      <c r="H54" s="15"/>
      <c r="I54" s="15">
        <v>1</v>
      </c>
      <c r="J54" s="15">
        <v>355116</v>
      </c>
    </row>
    <row r="55">
      <c r="A55" s="11" t="s">
        <v>394</v>
      </c>
      <c r="B55" s="12" t="s">
        <v>395</v>
      </c>
      <c r="C55" s="15">
        <v>1</v>
      </c>
      <c r="D55" s="15">
        <v>29293</v>
      </c>
      <c r="E55" s="15">
        <v>27093</v>
      </c>
      <c r="F55" s="15">
        <v>0</v>
      </c>
      <c r="G55" s="15">
        <v>2200</v>
      </c>
      <c r="H55" s="15"/>
      <c r="I55" s="15">
        <v>1</v>
      </c>
      <c r="J55" s="15">
        <v>351516</v>
      </c>
    </row>
    <row r="56">
      <c r="A56" s="11" t="s">
        <v>394</v>
      </c>
      <c r="B56" s="12" t="s">
        <v>395</v>
      </c>
      <c r="C56" s="15">
        <v>2</v>
      </c>
      <c r="D56" s="15">
        <v>29093</v>
      </c>
      <c r="E56" s="15">
        <v>27093</v>
      </c>
      <c r="F56" s="15">
        <v>0</v>
      </c>
      <c r="G56" s="15">
        <v>2000</v>
      </c>
      <c r="H56" s="15"/>
      <c r="I56" s="15">
        <v>1</v>
      </c>
      <c r="J56" s="15">
        <v>698232</v>
      </c>
    </row>
    <row r="57">
      <c r="A57" s="11" t="s">
        <v>396</v>
      </c>
      <c r="B57" s="12" t="s">
        <v>397</v>
      </c>
      <c r="C57" s="15">
        <v>3</v>
      </c>
      <c r="D57" s="15">
        <v>33093</v>
      </c>
      <c r="E57" s="15">
        <v>27093</v>
      </c>
      <c r="F57" s="15">
        <v>1000</v>
      </c>
      <c r="G57" s="15">
        <v>5000</v>
      </c>
      <c r="H57" s="15"/>
      <c r="I57" s="15">
        <v>1</v>
      </c>
      <c r="J57" s="15">
        <v>1191348</v>
      </c>
    </row>
    <row r="58">
      <c r="A58" s="11" t="s">
        <v>398</v>
      </c>
      <c r="B58" s="12" t="s">
        <v>399</v>
      </c>
      <c r="C58" s="15">
        <v>1</v>
      </c>
      <c r="D58" s="15">
        <v>28093</v>
      </c>
      <c r="E58" s="15">
        <v>27093</v>
      </c>
      <c r="F58" s="15">
        <v>0</v>
      </c>
      <c r="G58" s="15">
        <v>1000</v>
      </c>
      <c r="H58" s="15"/>
      <c r="I58" s="15">
        <v>1</v>
      </c>
      <c r="J58" s="15">
        <v>337116</v>
      </c>
    </row>
    <row r="59">
      <c r="A59" s="11" t="s">
        <v>400</v>
      </c>
      <c r="B59" s="12" t="s">
        <v>401</v>
      </c>
      <c r="C59" s="15">
        <v>24</v>
      </c>
      <c r="D59" s="15">
        <v>32093</v>
      </c>
      <c r="E59" s="15">
        <v>27093</v>
      </c>
      <c r="F59" s="15">
        <v>1000</v>
      </c>
      <c r="G59" s="15">
        <v>4000</v>
      </c>
      <c r="H59" s="15"/>
      <c r="I59" s="15">
        <v>1</v>
      </c>
      <c r="J59" s="15">
        <v>9242784</v>
      </c>
    </row>
    <row r="60">
      <c r="A60" s="11" t="s">
        <v>402</v>
      </c>
      <c r="B60" s="12" t="s">
        <v>403</v>
      </c>
      <c r="C60" s="15">
        <v>5</v>
      </c>
      <c r="D60" s="15">
        <v>33093</v>
      </c>
      <c r="E60" s="15">
        <v>27093</v>
      </c>
      <c r="F60" s="15">
        <v>1000</v>
      </c>
      <c r="G60" s="15">
        <v>5000</v>
      </c>
      <c r="H60" s="15"/>
      <c r="I60" s="15">
        <v>1</v>
      </c>
      <c r="J60" s="15">
        <v>1985580</v>
      </c>
    </row>
    <row r="61">
      <c r="A61" s="11" t="s">
        <v>404</v>
      </c>
      <c r="B61" s="12" t="s">
        <v>405</v>
      </c>
      <c r="C61" s="15">
        <v>3.5</v>
      </c>
      <c r="D61" s="15">
        <v>33093</v>
      </c>
      <c r="E61" s="15">
        <v>27093</v>
      </c>
      <c r="F61" s="15">
        <v>1000</v>
      </c>
      <c r="G61" s="15">
        <v>5000</v>
      </c>
      <c r="H61" s="15"/>
      <c r="I61" s="15">
        <v>1</v>
      </c>
      <c r="J61" s="15">
        <v>1389906</v>
      </c>
    </row>
    <row r="62">
      <c r="A62" s="11" t="s">
        <v>406</v>
      </c>
      <c r="B62" s="12" t="s">
        <v>407</v>
      </c>
      <c r="C62" s="15">
        <v>17.5</v>
      </c>
      <c r="D62" s="15">
        <v>33093</v>
      </c>
      <c r="E62" s="15">
        <v>27093</v>
      </c>
      <c r="F62" s="15">
        <v>1000</v>
      </c>
      <c r="G62" s="15">
        <v>5000</v>
      </c>
      <c r="H62" s="15"/>
      <c r="I62" s="15">
        <v>1</v>
      </c>
      <c r="J62" s="15">
        <v>6949530</v>
      </c>
    </row>
    <row r="63">
      <c r="A63" s="11" t="s">
        <v>406</v>
      </c>
      <c r="B63" s="12" t="s">
        <v>407</v>
      </c>
      <c r="C63" s="15">
        <v>4</v>
      </c>
      <c r="D63" s="15">
        <v>33093</v>
      </c>
      <c r="E63" s="15">
        <v>27093</v>
      </c>
      <c r="F63" s="15">
        <v>1000</v>
      </c>
      <c r="G63" s="15">
        <v>5000</v>
      </c>
      <c r="H63" s="15"/>
      <c r="I63" s="15">
        <v>1</v>
      </c>
      <c r="J63" s="15">
        <v>1588464</v>
      </c>
    </row>
    <row r="64">
      <c r="A64" s="11" t="s">
        <v>408</v>
      </c>
      <c r="B64" s="12" t="s">
        <v>409</v>
      </c>
      <c r="C64" s="15">
        <v>3</v>
      </c>
      <c r="D64" s="15">
        <v>30093</v>
      </c>
      <c r="E64" s="15">
        <v>27093</v>
      </c>
      <c r="F64" s="15">
        <v>1000</v>
      </c>
      <c r="G64" s="15">
        <v>2000</v>
      </c>
      <c r="H64" s="15"/>
      <c r="I64" s="15">
        <v>1</v>
      </c>
      <c r="J64" s="15">
        <v>1083348</v>
      </c>
    </row>
    <row r="65">
      <c r="A65" s="11" t="s">
        <v>410</v>
      </c>
      <c r="B65" s="12" t="s">
        <v>411</v>
      </c>
      <c r="C65" s="15">
        <v>2</v>
      </c>
      <c r="D65" s="15">
        <v>29593</v>
      </c>
      <c r="E65" s="15">
        <v>27093</v>
      </c>
      <c r="F65" s="15">
        <v>0</v>
      </c>
      <c r="G65" s="15">
        <v>2500</v>
      </c>
      <c r="H65" s="15"/>
      <c r="I65" s="15">
        <v>1</v>
      </c>
      <c r="J65" s="15">
        <v>710232</v>
      </c>
    </row>
    <row r="66">
      <c r="A66" s="11" t="s">
        <v>412</v>
      </c>
      <c r="B66" s="12" t="s">
        <v>413</v>
      </c>
      <c r="C66" s="15">
        <v>1</v>
      </c>
      <c r="D66" s="15">
        <v>39342</v>
      </c>
      <c r="E66" s="15">
        <v>37342</v>
      </c>
      <c r="F66" s="15">
        <v>0</v>
      </c>
      <c r="G66" s="15">
        <v>2000</v>
      </c>
      <c r="H66" s="15"/>
      <c r="I66" s="15">
        <v>1</v>
      </c>
      <c r="J66" s="15">
        <v>472104</v>
      </c>
    </row>
    <row r="67">
      <c r="A67" s="11" t="s">
        <v>414</v>
      </c>
      <c r="B67" s="12" t="s">
        <v>415</v>
      </c>
      <c r="C67" s="15">
        <v>2</v>
      </c>
      <c r="D67" s="15">
        <v>32093</v>
      </c>
      <c r="E67" s="15">
        <v>27093</v>
      </c>
      <c r="F67" s="15">
        <v>0</v>
      </c>
      <c r="G67" s="15">
        <v>5000</v>
      </c>
      <c r="H67" s="15"/>
      <c r="I67" s="15">
        <v>1</v>
      </c>
      <c r="J67" s="15">
        <v>770232</v>
      </c>
    </row>
    <row r="68">
      <c r="A68" s="11" t="s">
        <v>416</v>
      </c>
      <c r="B68" s="12" t="s">
        <v>417</v>
      </c>
      <c r="C68" s="15">
        <v>2</v>
      </c>
      <c r="D68" s="15">
        <v>30093</v>
      </c>
      <c r="E68" s="15">
        <v>27093</v>
      </c>
      <c r="F68" s="15">
        <v>0</v>
      </c>
      <c r="G68" s="15">
        <v>3000</v>
      </c>
      <c r="H68" s="15"/>
      <c r="I68" s="15">
        <v>1</v>
      </c>
      <c r="J68" s="15">
        <v>722232</v>
      </c>
    </row>
    <row r="69">
      <c r="A69" s="11" t="s">
        <v>418</v>
      </c>
      <c r="B69" s="12" t="s">
        <v>419</v>
      </c>
      <c r="C69" s="15">
        <v>2</v>
      </c>
      <c r="D69" s="15">
        <v>29093</v>
      </c>
      <c r="E69" s="15">
        <v>27093</v>
      </c>
      <c r="F69" s="15">
        <v>0</v>
      </c>
      <c r="G69" s="15">
        <v>2000</v>
      </c>
      <c r="H69" s="15"/>
      <c r="I69" s="15">
        <v>1</v>
      </c>
      <c r="J69" s="15">
        <v>698232</v>
      </c>
    </row>
    <row r="70">
      <c r="A70" s="11" t="s">
        <v>420</v>
      </c>
      <c r="B70" s="12" t="s">
        <v>421</v>
      </c>
      <c r="C70" s="15">
        <v>.5</v>
      </c>
      <c r="D70" s="15">
        <v>27093</v>
      </c>
      <c r="E70" s="15">
        <v>27093</v>
      </c>
      <c r="F70" s="15">
        <v>0</v>
      </c>
      <c r="G70" s="15">
        <v>0</v>
      </c>
      <c r="H70" s="15"/>
      <c r="I70" s="15">
        <v>1</v>
      </c>
      <c r="J70" s="15">
        <v>162558</v>
      </c>
    </row>
    <row r="71">
      <c r="A71" s="11" t="s">
        <v>422</v>
      </c>
      <c r="B71" s="12" t="s">
        <v>423</v>
      </c>
      <c r="C71" s="15">
        <v>1</v>
      </c>
      <c r="D71" s="15">
        <v>27289.7</v>
      </c>
      <c r="E71" s="15">
        <v>27289.7</v>
      </c>
      <c r="F71" s="15">
        <v>0</v>
      </c>
      <c r="G71" s="15">
        <v>0</v>
      </c>
      <c r="H71" s="15"/>
      <c r="I71" s="15">
        <v>1</v>
      </c>
      <c r="J71" s="15">
        <v>327476.4</v>
      </c>
    </row>
    <row r="72">
      <c r="A72" s="11" t="s">
        <v>424</v>
      </c>
      <c r="B72" s="12" t="s">
        <v>425</v>
      </c>
      <c r="C72" s="15">
        <v>1</v>
      </c>
      <c r="D72" s="15">
        <v>27093</v>
      </c>
      <c r="E72" s="15">
        <v>27093</v>
      </c>
      <c r="F72" s="15">
        <v>0</v>
      </c>
      <c r="G72" s="15">
        <v>0</v>
      </c>
      <c r="H72" s="15"/>
      <c r="I72" s="15">
        <v>1</v>
      </c>
      <c r="J72" s="15">
        <v>325116</v>
      </c>
    </row>
    <row r="73">
      <c r="A73" s="11" t="s">
        <v>426</v>
      </c>
      <c r="B73" s="12" t="s">
        <v>427</v>
      </c>
      <c r="C73" s="15">
        <v>1</v>
      </c>
      <c r="D73" s="15">
        <v>44342</v>
      </c>
      <c r="E73" s="15">
        <v>37342</v>
      </c>
      <c r="F73" s="15">
        <v>0</v>
      </c>
      <c r="G73" s="15">
        <v>7000</v>
      </c>
      <c r="H73" s="15"/>
      <c r="I73" s="15">
        <v>1</v>
      </c>
      <c r="J73" s="15">
        <v>532104</v>
      </c>
    </row>
    <row r="74">
      <c r="A74" s="11" t="s">
        <v>428</v>
      </c>
      <c r="B74" s="12" t="s">
        <v>429</v>
      </c>
      <c r="C74" s="15">
        <v>1</v>
      </c>
      <c r="D74" s="15">
        <v>69297.25</v>
      </c>
      <c r="E74" s="15">
        <v>57342</v>
      </c>
      <c r="F74" s="15">
        <v>1955.25</v>
      </c>
      <c r="G74" s="15">
        <v>10000</v>
      </c>
      <c r="H74" s="15"/>
      <c r="I74" s="15">
        <v>1</v>
      </c>
      <c r="J74" s="15">
        <v>831567</v>
      </c>
    </row>
    <row r="75">
      <c r="A75" s="11" t="s">
        <v>430</v>
      </c>
      <c r="B75" s="12" t="s">
        <v>431</v>
      </c>
      <c r="C75" s="15">
        <v>1</v>
      </c>
      <c r="D75" s="15">
        <v>49000</v>
      </c>
      <c r="E75" s="15">
        <v>39000</v>
      </c>
      <c r="F75" s="15">
        <v>0</v>
      </c>
      <c r="G75" s="15">
        <v>10000</v>
      </c>
      <c r="H75" s="15"/>
      <c r="I75" s="15">
        <v>1</v>
      </c>
      <c r="J75" s="15">
        <v>588000</v>
      </c>
    </row>
    <row r="76">
      <c r="A76" s="11" t="s">
        <v>432</v>
      </c>
      <c r="B76" s="12" t="s">
        <v>433</v>
      </c>
      <c r="C76" s="15">
        <v>1</v>
      </c>
      <c r="D76" s="15">
        <v>54781.87</v>
      </c>
      <c r="E76" s="15">
        <v>46781.87</v>
      </c>
      <c r="F76" s="15">
        <v>3000</v>
      </c>
      <c r="G76" s="15">
        <v>5000</v>
      </c>
      <c r="H76" s="15"/>
      <c r="I76" s="15">
        <v>1</v>
      </c>
      <c r="J76" s="15">
        <v>657382.44</v>
      </c>
    </row>
    <row r="77">
      <c r="A77" s="11" t="s">
        <v>434</v>
      </c>
      <c r="B77" s="12" t="s">
        <v>435</v>
      </c>
      <c r="C77" s="15">
        <v>.5</v>
      </c>
      <c r="D77" s="15">
        <v>44024</v>
      </c>
      <c r="E77" s="15">
        <v>39024</v>
      </c>
      <c r="F77" s="15">
        <v>0</v>
      </c>
      <c r="G77" s="15">
        <v>5000</v>
      </c>
      <c r="H77" s="15"/>
      <c r="I77" s="15">
        <v>1</v>
      </c>
      <c r="J77" s="15">
        <v>264144</v>
      </c>
    </row>
    <row r="78">
      <c r="A78" s="11" t="s">
        <v>436</v>
      </c>
      <c r="B78" s="12" t="s">
        <v>437</v>
      </c>
      <c r="C78" s="15">
        <v>2</v>
      </c>
      <c r="D78" s="15">
        <v>63036</v>
      </c>
      <c r="E78" s="15">
        <v>53036</v>
      </c>
      <c r="F78" s="15">
        <v>0</v>
      </c>
      <c r="G78" s="15">
        <v>10000</v>
      </c>
      <c r="H78" s="15"/>
      <c r="I78" s="15">
        <v>1</v>
      </c>
      <c r="J78" s="15">
        <v>1512864</v>
      </c>
    </row>
    <row r="79">
      <c r="A79" s="11" t="s">
        <v>438</v>
      </c>
      <c r="B79" s="12" t="s">
        <v>439</v>
      </c>
      <c r="C79" s="15">
        <v>2</v>
      </c>
      <c r="D79" s="15">
        <v>54036</v>
      </c>
      <c r="E79" s="15">
        <v>43036</v>
      </c>
      <c r="F79" s="15">
        <v>1000</v>
      </c>
      <c r="G79" s="15">
        <v>10000</v>
      </c>
      <c r="H79" s="15"/>
      <c r="I79" s="15">
        <v>1</v>
      </c>
      <c r="J79" s="15">
        <v>1296864</v>
      </c>
    </row>
    <row r="80">
      <c r="A80" s="11" t="s">
        <v>440</v>
      </c>
      <c r="B80" s="12" t="s">
        <v>441</v>
      </c>
      <c r="C80" s="15">
        <v>1</v>
      </c>
      <c r="D80" s="15">
        <v>54036</v>
      </c>
      <c r="E80" s="15">
        <v>43036</v>
      </c>
      <c r="F80" s="15">
        <v>1000</v>
      </c>
      <c r="G80" s="15">
        <v>10000</v>
      </c>
      <c r="H80" s="15"/>
      <c r="I80" s="15">
        <v>1</v>
      </c>
      <c r="J80" s="15">
        <v>648432</v>
      </c>
    </row>
    <row r="81">
      <c r="A81" s="11" t="s">
        <v>442</v>
      </c>
      <c r="B81" s="12" t="s">
        <v>443</v>
      </c>
      <c r="C81" s="15">
        <v>1</v>
      </c>
      <c r="D81" s="15">
        <v>52955.10083</v>
      </c>
      <c r="E81" s="15">
        <v>41955.10083</v>
      </c>
      <c r="F81" s="15">
        <v>1000</v>
      </c>
      <c r="G81" s="15">
        <v>10000</v>
      </c>
      <c r="H81" s="15"/>
      <c r="I81" s="15">
        <v>1</v>
      </c>
      <c r="J81" s="15">
        <v>635461.21</v>
      </c>
    </row>
    <row r="82">
      <c r="A82" s="11" t="s">
        <v>444</v>
      </c>
      <c r="B82" s="12" t="s">
        <v>445</v>
      </c>
      <c r="C82" s="15">
        <v>1</v>
      </c>
      <c r="D82" s="15">
        <v>68342</v>
      </c>
      <c r="E82" s="15">
        <v>57342</v>
      </c>
      <c r="F82" s="15">
        <v>1000</v>
      </c>
      <c r="G82" s="15">
        <v>10000</v>
      </c>
      <c r="H82" s="15"/>
      <c r="I82" s="15">
        <v>1</v>
      </c>
      <c r="J82" s="15">
        <v>820104</v>
      </c>
    </row>
    <row r="83">
      <c r="A83" s="11" t="s">
        <v>446</v>
      </c>
      <c r="B83" s="12" t="s">
        <v>447</v>
      </c>
      <c r="C83" s="15">
        <v>1</v>
      </c>
      <c r="D83" s="15">
        <v>54236</v>
      </c>
      <c r="E83" s="15">
        <v>43036</v>
      </c>
      <c r="F83" s="15">
        <v>1200</v>
      </c>
      <c r="G83" s="15">
        <v>10000</v>
      </c>
      <c r="H83" s="15"/>
      <c r="I83" s="15">
        <v>1</v>
      </c>
      <c r="J83" s="15">
        <v>650832</v>
      </c>
    </row>
    <row r="84" ht="25" customHeight="1">
      <c r="A84" s="24" t="s">
        <v>448</v>
      </c>
      <c r="B84" s="24"/>
      <c r="C84" s="23" t="s">
        <v>218</v>
      </c>
      <c r="D84" s="23">
        <f>SUBTOTAL(9,D11:D83)</f>
      </c>
      <c r="E84" s="23" t="s">
        <v>218</v>
      </c>
      <c r="F84" s="23" t="s">
        <v>218</v>
      </c>
      <c r="G84" s="23" t="s">
        <v>218</v>
      </c>
      <c r="H84" s="23" t="s">
        <v>218</v>
      </c>
      <c r="I84" s="23" t="s">
        <v>218</v>
      </c>
      <c r="J84" s="23">
        <f>SUBTOTAL(9,J11:J83)</f>
      </c>
    </row>
    <row r="85" ht="25" customHeight="1">
</row>
    <row r="86" ht="25" customHeight="1">
      <c r="A86" s="21" t="s">
        <v>307</v>
      </c>
      <c r="B86" s="21"/>
      <c r="C86" s="22" t="s">
        <v>97</v>
      </c>
      <c r="D86" s="22"/>
      <c r="E86" s="22"/>
      <c r="F86" s="22"/>
      <c r="G86" s="22"/>
      <c r="H86" s="22"/>
      <c r="I86" s="22"/>
      <c r="J86" s="22"/>
    </row>
    <row r="87" ht="25" customHeight="1">
      <c r="A87" s="21" t="s">
        <v>308</v>
      </c>
      <c r="B87" s="21"/>
      <c r="C87" s="22" t="s">
        <v>449</v>
      </c>
      <c r="D87" s="22"/>
      <c r="E87" s="22"/>
      <c r="F87" s="22"/>
      <c r="G87" s="22"/>
      <c r="H87" s="22"/>
      <c r="I87" s="22"/>
      <c r="J87" s="22"/>
    </row>
    <row r="88" ht="25" customHeight="1">
      <c r="A88" s="21" t="s">
        <v>310</v>
      </c>
      <c r="B88" s="21"/>
      <c r="C88" s="22" t="s">
        <v>274</v>
      </c>
      <c r="D88" s="22"/>
      <c r="E88" s="22"/>
      <c r="F88" s="22"/>
      <c r="G88" s="22"/>
      <c r="H88" s="22"/>
      <c r="I88" s="22"/>
      <c r="J88" s="22"/>
    </row>
    <row r="89" ht="25" customHeight="1">
      <c r="A89" s="3" t="s">
        <v>311</v>
      </c>
      <c r="B89" s="3"/>
      <c r="C89" s="3"/>
      <c r="D89" s="3"/>
      <c r="E89" s="3"/>
      <c r="F89" s="3"/>
      <c r="G89" s="3"/>
      <c r="H89" s="3"/>
      <c r="I89" s="3"/>
      <c r="J89" s="3"/>
    </row>
    <row r="90" ht="25" customHeight="1">
</row>
    <row r="91" ht="50" customHeight="1">
      <c r="A91" s="11" t="s">
        <v>210</v>
      </c>
      <c r="B91" s="11" t="s">
        <v>312</v>
      </c>
      <c r="C91" s="11" t="s">
        <v>313</v>
      </c>
      <c r="D91" s="11" t="s">
        <v>314</v>
      </c>
      <c r="E91" s="11"/>
      <c r="F91" s="11"/>
      <c r="G91" s="11"/>
      <c r="H91" s="11" t="s">
        <v>315</v>
      </c>
      <c r="I91" s="11" t="s">
        <v>316</v>
      </c>
      <c r="J91" s="11" t="s">
        <v>317</v>
      </c>
    </row>
    <row r="92" ht="50" customHeight="1">
      <c r="A92" s="11"/>
      <c r="B92" s="11"/>
      <c r="C92" s="11"/>
      <c r="D92" s="11" t="s">
        <v>318</v>
      </c>
      <c r="E92" s="11" t="s">
        <v>319</v>
      </c>
      <c r="F92" s="11"/>
      <c r="G92" s="11"/>
      <c r="H92" s="11"/>
      <c r="I92" s="11"/>
      <c r="J92" s="11"/>
    </row>
    <row r="93" ht="50" customHeight="1">
      <c r="A93" s="11"/>
      <c r="B93" s="11"/>
      <c r="C93" s="11"/>
      <c r="D93" s="11"/>
      <c r="E93" s="11" t="s">
        <v>320</v>
      </c>
      <c r="F93" s="11" t="s">
        <v>321</v>
      </c>
      <c r="G93" s="11" t="s">
        <v>322</v>
      </c>
      <c r="H93" s="11"/>
      <c r="I93" s="11"/>
      <c r="J93" s="11"/>
    </row>
    <row r="94" ht="25" customHeight="1">
      <c r="A94" s="11" t="s">
        <v>215</v>
      </c>
      <c r="B94" s="11" t="s">
        <v>323</v>
      </c>
      <c r="C94" s="11" t="s">
        <v>324</v>
      </c>
      <c r="D94" s="11" t="s">
        <v>325</v>
      </c>
      <c r="E94" s="11" t="s">
        <v>326</v>
      </c>
      <c r="F94" s="11" t="s">
        <v>327</v>
      </c>
      <c r="G94" s="11" t="s">
        <v>328</v>
      </c>
      <c r="H94" s="11" t="s">
        <v>329</v>
      </c>
      <c r="I94" s="11" t="s">
        <v>330</v>
      </c>
      <c r="J94" s="11" t="s">
        <v>331</v>
      </c>
    </row>
    <row r="95">
      <c r="A95" s="11" t="s">
        <v>450</v>
      </c>
      <c r="B95" s="12" t="s">
        <v>451</v>
      </c>
      <c r="C95" s="15">
        <v>20</v>
      </c>
      <c r="D95" s="15">
        <v>3750</v>
      </c>
      <c r="E95" s="15">
        <v>0</v>
      </c>
      <c r="F95" s="15">
        <v>0</v>
      </c>
      <c r="G95" s="15">
        <v>3750</v>
      </c>
      <c r="H95" s="15"/>
      <c r="I95" s="15">
        <v>1</v>
      </c>
      <c r="J95" s="15">
        <v>900000</v>
      </c>
    </row>
    <row r="96">
      <c r="A96" s="11" t="s">
        <v>452</v>
      </c>
      <c r="B96" s="12" t="s">
        <v>332</v>
      </c>
      <c r="C96" s="15">
        <v>1</v>
      </c>
      <c r="D96" s="15">
        <v>25000</v>
      </c>
      <c r="E96" s="15">
        <v>0</v>
      </c>
      <c r="F96" s="15">
        <v>0</v>
      </c>
      <c r="G96" s="15">
        <v>25000</v>
      </c>
      <c r="H96" s="15"/>
      <c r="I96" s="15">
        <v>1</v>
      </c>
      <c r="J96" s="15">
        <v>300000</v>
      </c>
    </row>
    <row r="97">
      <c r="A97" s="11" t="s">
        <v>453</v>
      </c>
      <c r="B97" s="12" t="s">
        <v>337</v>
      </c>
      <c r="C97" s="15">
        <v>20</v>
      </c>
      <c r="D97" s="15">
        <v>3333.33333</v>
      </c>
      <c r="E97" s="15">
        <v>0</v>
      </c>
      <c r="F97" s="15">
        <v>0</v>
      </c>
      <c r="G97" s="15">
        <v>3333.33333</v>
      </c>
      <c r="H97" s="15"/>
      <c r="I97" s="15">
        <v>1</v>
      </c>
      <c r="J97" s="15">
        <v>800000</v>
      </c>
    </row>
    <row r="98" ht="25" customHeight="1">
      <c r="A98" s="24" t="s">
        <v>448</v>
      </c>
      <c r="B98" s="24"/>
      <c r="C98" s="23" t="s">
        <v>218</v>
      </c>
      <c r="D98" s="23">
        <f>SUBTOTAL(9,D95:D97)</f>
      </c>
      <c r="E98" s="23" t="s">
        <v>218</v>
      </c>
      <c r="F98" s="23" t="s">
        <v>218</v>
      </c>
      <c r="G98" s="23" t="s">
        <v>218</v>
      </c>
      <c r="H98" s="23" t="s">
        <v>218</v>
      </c>
      <c r="I98" s="23" t="s">
        <v>218</v>
      </c>
      <c r="J98" s="23">
        <f>SUBTOTAL(9,J95:J97)</f>
      </c>
    </row>
    <row r="99" ht="25" customHeight="1">
</row>
    <row r="100" ht="25" customHeight="1">
      <c r="A100" s="21" t="s">
        <v>307</v>
      </c>
      <c r="B100" s="21"/>
      <c r="C100" s="22" t="s">
        <v>97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308</v>
      </c>
      <c r="B101" s="21"/>
      <c r="C101" s="22" t="s">
        <v>309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21" t="s">
        <v>310</v>
      </c>
      <c r="B102" s="21"/>
      <c r="C102" s="22" t="s">
        <v>277</v>
      </c>
      <c r="D102" s="22"/>
      <c r="E102" s="22"/>
      <c r="F102" s="22"/>
      <c r="G102" s="22"/>
      <c r="H102" s="22"/>
      <c r="I102" s="22"/>
      <c r="J102" s="22"/>
    </row>
    <row r="103" ht="25" customHeight="1">
      <c r="A103" s="3" t="s">
        <v>311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1" t="s">
        <v>210</v>
      </c>
      <c r="B105" s="11" t="s">
        <v>312</v>
      </c>
      <c r="C105" s="11" t="s">
        <v>313</v>
      </c>
      <c r="D105" s="11" t="s">
        <v>314</v>
      </c>
      <c r="E105" s="11"/>
      <c r="F105" s="11"/>
      <c r="G105" s="11"/>
      <c r="H105" s="11" t="s">
        <v>315</v>
      </c>
      <c r="I105" s="11" t="s">
        <v>316</v>
      </c>
      <c r="J105" s="11" t="s">
        <v>317</v>
      </c>
    </row>
    <row r="106" ht="50" customHeight="1">
      <c r="A106" s="11"/>
      <c r="B106" s="11"/>
      <c r="C106" s="11"/>
      <c r="D106" s="11" t="s">
        <v>318</v>
      </c>
      <c r="E106" s="11" t="s">
        <v>319</v>
      </c>
      <c r="F106" s="11"/>
      <c r="G106" s="11"/>
      <c r="H106" s="11"/>
      <c r="I106" s="11"/>
      <c r="J106" s="11"/>
    </row>
    <row r="107" ht="50" customHeight="1">
      <c r="A107" s="11"/>
      <c r="B107" s="11"/>
      <c r="C107" s="11"/>
      <c r="D107" s="11"/>
      <c r="E107" s="11" t="s">
        <v>320</v>
      </c>
      <c r="F107" s="11" t="s">
        <v>321</v>
      </c>
      <c r="G107" s="11" t="s">
        <v>322</v>
      </c>
      <c r="H107" s="11"/>
      <c r="I107" s="11"/>
      <c r="J107" s="11"/>
    </row>
    <row r="108" ht="25" customHeight="1">
      <c r="A108" s="11" t="s">
        <v>215</v>
      </c>
      <c r="B108" s="11" t="s">
        <v>323</v>
      </c>
      <c r="C108" s="11" t="s">
        <v>324</v>
      </c>
      <c r="D108" s="11" t="s">
        <v>325</v>
      </c>
      <c r="E108" s="11" t="s">
        <v>326</v>
      </c>
      <c r="F108" s="11" t="s">
        <v>327</v>
      </c>
      <c r="G108" s="11" t="s">
        <v>328</v>
      </c>
      <c r="H108" s="11" t="s">
        <v>329</v>
      </c>
      <c r="I108" s="11" t="s">
        <v>330</v>
      </c>
      <c r="J108" s="11" t="s">
        <v>331</v>
      </c>
    </row>
    <row r="109">
      <c r="A109" s="11" t="s">
        <v>323</v>
      </c>
      <c r="B109" s="12" t="s">
        <v>332</v>
      </c>
      <c r="C109" s="15">
        <v>1</v>
      </c>
      <c r="D109" s="15">
        <v>124694.51417</v>
      </c>
      <c r="E109" s="15">
        <v>96954</v>
      </c>
      <c r="F109" s="15">
        <v>2908.62</v>
      </c>
      <c r="G109" s="15">
        <v>24831.89417</v>
      </c>
      <c r="H109" s="15"/>
      <c r="I109" s="15">
        <v>1</v>
      </c>
      <c r="J109" s="15">
        <v>1496334.17</v>
      </c>
    </row>
    <row r="110">
      <c r="A110" s="11" t="s">
        <v>324</v>
      </c>
      <c r="B110" s="12" t="s">
        <v>333</v>
      </c>
      <c r="C110" s="15">
        <v>1</v>
      </c>
      <c r="D110" s="15">
        <v>89890.92</v>
      </c>
      <c r="E110" s="15">
        <v>77564</v>
      </c>
      <c r="F110" s="15">
        <v>2326.92</v>
      </c>
      <c r="G110" s="15">
        <v>10000</v>
      </c>
      <c r="H110" s="15"/>
      <c r="I110" s="15">
        <v>1</v>
      </c>
      <c r="J110" s="15">
        <v>1078691.04</v>
      </c>
    </row>
    <row r="111">
      <c r="A111" s="11" t="s">
        <v>325</v>
      </c>
      <c r="B111" s="12" t="s">
        <v>334</v>
      </c>
      <c r="C111" s="15">
        <v>1</v>
      </c>
      <c r="D111" s="15">
        <v>89890.92</v>
      </c>
      <c r="E111" s="15">
        <v>77564</v>
      </c>
      <c r="F111" s="15">
        <v>2326.92</v>
      </c>
      <c r="G111" s="15">
        <v>10000</v>
      </c>
      <c r="H111" s="15"/>
      <c r="I111" s="15">
        <v>1</v>
      </c>
      <c r="J111" s="15">
        <v>1078691.04</v>
      </c>
    </row>
    <row r="112">
      <c r="A112" s="11" t="s">
        <v>326</v>
      </c>
      <c r="B112" s="12" t="s">
        <v>335</v>
      </c>
      <c r="C112" s="15">
        <v>1</v>
      </c>
      <c r="D112" s="15">
        <v>89890.92</v>
      </c>
      <c r="E112" s="15">
        <v>77564</v>
      </c>
      <c r="F112" s="15">
        <v>2326.92</v>
      </c>
      <c r="G112" s="15">
        <v>10000</v>
      </c>
      <c r="H112" s="15"/>
      <c r="I112" s="15">
        <v>1</v>
      </c>
      <c r="J112" s="15">
        <v>1078691.04</v>
      </c>
    </row>
    <row r="113">
      <c r="A113" s="11" t="s">
        <v>327</v>
      </c>
      <c r="B113" s="12" t="s">
        <v>336</v>
      </c>
      <c r="C113" s="15">
        <v>1</v>
      </c>
      <c r="D113" s="15">
        <v>89890.92</v>
      </c>
      <c r="E113" s="15">
        <v>77564</v>
      </c>
      <c r="F113" s="15">
        <v>2326.92</v>
      </c>
      <c r="G113" s="15">
        <v>10000</v>
      </c>
      <c r="H113" s="15"/>
      <c r="I113" s="15">
        <v>1</v>
      </c>
      <c r="J113" s="15">
        <v>1078691.04</v>
      </c>
    </row>
    <row r="114">
      <c r="A114" s="11" t="s">
        <v>328</v>
      </c>
      <c r="B114" s="12" t="s">
        <v>337</v>
      </c>
      <c r="C114" s="15">
        <v>61</v>
      </c>
      <c r="D114" s="15">
        <v>61939.88856</v>
      </c>
      <c r="E114" s="15">
        <v>29168</v>
      </c>
      <c r="F114" s="15">
        <v>3000</v>
      </c>
      <c r="G114" s="15">
        <v>29771.88856</v>
      </c>
      <c r="H114" s="15"/>
      <c r="I114" s="15">
        <v>1</v>
      </c>
      <c r="J114" s="15">
        <v>45339998.43</v>
      </c>
    </row>
    <row r="115">
      <c r="A115" s="11" t="s">
        <v>329</v>
      </c>
      <c r="B115" s="12" t="s">
        <v>338</v>
      </c>
      <c r="C115" s="15">
        <v>7</v>
      </c>
      <c r="D115" s="15">
        <v>53091.33298</v>
      </c>
      <c r="E115" s="15">
        <v>29168</v>
      </c>
      <c r="F115" s="15">
        <v>0</v>
      </c>
      <c r="G115" s="15">
        <v>23923.33298</v>
      </c>
      <c r="H115" s="15"/>
      <c r="I115" s="15">
        <v>1</v>
      </c>
      <c r="J115" s="15">
        <v>4459671.97</v>
      </c>
    </row>
    <row r="116">
      <c r="A116" s="11" t="s">
        <v>330</v>
      </c>
      <c r="B116" s="12" t="s">
        <v>339</v>
      </c>
      <c r="C116" s="15">
        <v>1</v>
      </c>
      <c r="D116" s="15">
        <v>59022.32</v>
      </c>
      <c r="E116" s="15">
        <v>27093</v>
      </c>
      <c r="F116" s="15">
        <v>4878</v>
      </c>
      <c r="G116" s="15">
        <v>27051.32</v>
      </c>
      <c r="H116" s="15"/>
      <c r="I116" s="15">
        <v>1</v>
      </c>
      <c r="J116" s="15">
        <v>708267.84</v>
      </c>
    </row>
    <row r="117">
      <c r="A117" s="11" t="s">
        <v>340</v>
      </c>
      <c r="B117" s="12" t="s">
        <v>341</v>
      </c>
      <c r="C117" s="15">
        <v>1</v>
      </c>
      <c r="D117" s="15">
        <v>33944.6</v>
      </c>
      <c r="E117" s="15">
        <v>30000</v>
      </c>
      <c r="F117" s="15">
        <v>1944.6</v>
      </c>
      <c r="G117" s="15">
        <v>2000</v>
      </c>
      <c r="H117" s="15"/>
      <c r="I117" s="15">
        <v>1</v>
      </c>
      <c r="J117" s="15">
        <v>407335.2</v>
      </c>
    </row>
    <row r="118">
      <c r="A118" s="11" t="s">
        <v>340</v>
      </c>
      <c r="B118" s="12" t="s">
        <v>341</v>
      </c>
      <c r="C118" s="15">
        <v>1</v>
      </c>
      <c r="D118" s="15">
        <v>40000</v>
      </c>
      <c r="E118" s="15">
        <v>30000</v>
      </c>
      <c r="F118" s="15">
        <v>0</v>
      </c>
      <c r="G118" s="15">
        <v>10000</v>
      </c>
      <c r="H118" s="15"/>
      <c r="I118" s="15">
        <v>1</v>
      </c>
      <c r="J118" s="15">
        <v>480000</v>
      </c>
    </row>
    <row r="119">
      <c r="A119" s="11" t="s">
        <v>342</v>
      </c>
      <c r="B119" s="12" t="s">
        <v>343</v>
      </c>
      <c r="C119" s="15">
        <v>1</v>
      </c>
      <c r="D119" s="15">
        <v>35000</v>
      </c>
      <c r="E119" s="15">
        <v>30000</v>
      </c>
      <c r="F119" s="15">
        <v>0</v>
      </c>
      <c r="G119" s="15">
        <v>5000</v>
      </c>
      <c r="H119" s="15"/>
      <c r="I119" s="15">
        <v>1</v>
      </c>
      <c r="J119" s="15">
        <v>420000</v>
      </c>
    </row>
    <row r="120">
      <c r="A120" s="11" t="s">
        <v>344</v>
      </c>
      <c r="B120" s="12" t="s">
        <v>345</v>
      </c>
      <c r="C120" s="15">
        <v>1</v>
      </c>
      <c r="D120" s="15">
        <v>35000</v>
      </c>
      <c r="E120" s="15">
        <v>30000</v>
      </c>
      <c r="F120" s="15">
        <v>0</v>
      </c>
      <c r="G120" s="15">
        <v>5000</v>
      </c>
      <c r="H120" s="15"/>
      <c r="I120" s="15">
        <v>1</v>
      </c>
      <c r="J120" s="15">
        <v>420000</v>
      </c>
    </row>
    <row r="121">
      <c r="A121" s="11" t="s">
        <v>344</v>
      </c>
      <c r="B121" s="12" t="s">
        <v>345</v>
      </c>
      <c r="C121" s="15">
        <v>1</v>
      </c>
      <c r="D121" s="15">
        <v>30000</v>
      </c>
      <c r="E121" s="15">
        <v>30000</v>
      </c>
      <c r="F121" s="15">
        <v>0</v>
      </c>
      <c r="G121" s="15">
        <v>0</v>
      </c>
      <c r="H121" s="15"/>
      <c r="I121" s="15">
        <v>1</v>
      </c>
      <c r="J121" s="15">
        <v>360000</v>
      </c>
    </row>
    <row r="122">
      <c r="A122" s="11" t="s">
        <v>344</v>
      </c>
      <c r="B122" s="12" t="s">
        <v>345</v>
      </c>
      <c r="C122" s="15">
        <v>4</v>
      </c>
      <c r="D122" s="15">
        <v>35000</v>
      </c>
      <c r="E122" s="15">
        <v>35000</v>
      </c>
      <c r="F122" s="15">
        <v>0</v>
      </c>
      <c r="G122" s="15">
        <v>0</v>
      </c>
      <c r="H122" s="15"/>
      <c r="I122" s="15">
        <v>1</v>
      </c>
      <c r="J122" s="15">
        <v>1680000</v>
      </c>
    </row>
    <row r="123">
      <c r="A123" s="11" t="s">
        <v>344</v>
      </c>
      <c r="B123" s="12" t="s">
        <v>345</v>
      </c>
      <c r="C123" s="15">
        <v>1</v>
      </c>
      <c r="D123" s="15">
        <v>30000</v>
      </c>
      <c r="E123" s="15">
        <v>30000</v>
      </c>
      <c r="F123" s="15">
        <v>0</v>
      </c>
      <c r="G123" s="15">
        <v>0</v>
      </c>
      <c r="H123" s="15"/>
      <c r="I123" s="15">
        <v>1</v>
      </c>
      <c r="J123" s="15">
        <v>360000</v>
      </c>
    </row>
    <row r="124">
      <c r="A124" s="11" t="s">
        <v>344</v>
      </c>
      <c r="B124" s="12" t="s">
        <v>345</v>
      </c>
      <c r="C124" s="15">
        <v>1</v>
      </c>
      <c r="D124" s="15">
        <v>30000</v>
      </c>
      <c r="E124" s="15">
        <v>30000</v>
      </c>
      <c r="F124" s="15">
        <v>0</v>
      </c>
      <c r="G124" s="15">
        <v>0</v>
      </c>
      <c r="H124" s="15"/>
      <c r="I124" s="15">
        <v>1</v>
      </c>
      <c r="J124" s="15">
        <v>360000</v>
      </c>
    </row>
    <row r="125">
      <c r="A125" s="11" t="s">
        <v>346</v>
      </c>
      <c r="B125" s="12" t="s">
        <v>347</v>
      </c>
      <c r="C125" s="15">
        <v>1</v>
      </c>
      <c r="D125" s="15">
        <v>38000</v>
      </c>
      <c r="E125" s="15">
        <v>38000</v>
      </c>
      <c r="F125" s="15">
        <v>0</v>
      </c>
      <c r="G125" s="15">
        <v>0</v>
      </c>
      <c r="H125" s="15"/>
      <c r="I125" s="15">
        <v>1</v>
      </c>
      <c r="J125" s="15">
        <v>456000</v>
      </c>
    </row>
    <row r="126">
      <c r="A126" s="11" t="s">
        <v>348</v>
      </c>
      <c r="B126" s="12" t="s">
        <v>349</v>
      </c>
      <c r="C126" s="15">
        <v>1</v>
      </c>
      <c r="D126" s="15">
        <v>28080</v>
      </c>
      <c r="E126" s="15">
        <v>28080</v>
      </c>
      <c r="F126" s="15">
        <v>0</v>
      </c>
      <c r="G126" s="15">
        <v>0</v>
      </c>
      <c r="H126" s="15"/>
      <c r="I126" s="15">
        <v>1</v>
      </c>
      <c r="J126" s="15">
        <v>336960</v>
      </c>
    </row>
    <row r="127">
      <c r="A127" s="11" t="s">
        <v>350</v>
      </c>
      <c r="B127" s="12" t="s">
        <v>351</v>
      </c>
      <c r="C127" s="15">
        <v>1</v>
      </c>
      <c r="D127" s="15">
        <v>37342</v>
      </c>
      <c r="E127" s="15">
        <v>37342</v>
      </c>
      <c r="F127" s="15">
        <v>0</v>
      </c>
      <c r="G127" s="15">
        <v>0</v>
      </c>
      <c r="H127" s="15"/>
      <c r="I127" s="15">
        <v>1</v>
      </c>
      <c r="J127" s="15">
        <v>448104</v>
      </c>
    </row>
    <row r="128">
      <c r="A128" s="11" t="s">
        <v>352</v>
      </c>
      <c r="B128" s="12" t="s">
        <v>353</v>
      </c>
      <c r="C128" s="15">
        <v>1</v>
      </c>
      <c r="D128" s="15">
        <v>25000</v>
      </c>
      <c r="E128" s="15">
        <v>25000</v>
      </c>
      <c r="F128" s="15">
        <v>0</v>
      </c>
      <c r="G128" s="15">
        <v>0</v>
      </c>
      <c r="H128" s="15"/>
      <c r="I128" s="15">
        <v>1</v>
      </c>
      <c r="J128" s="15">
        <v>300000</v>
      </c>
    </row>
    <row r="129">
      <c r="A129" s="11" t="s">
        <v>354</v>
      </c>
      <c r="B129" s="12" t="s">
        <v>355</v>
      </c>
      <c r="C129" s="15">
        <v>1</v>
      </c>
      <c r="D129" s="15">
        <v>28726</v>
      </c>
      <c r="E129" s="15">
        <v>28726</v>
      </c>
      <c r="F129" s="15">
        <v>0</v>
      </c>
      <c r="G129" s="15">
        <v>0</v>
      </c>
      <c r="H129" s="15"/>
      <c r="I129" s="15">
        <v>1</v>
      </c>
      <c r="J129" s="15">
        <v>344712</v>
      </c>
    </row>
    <row r="130">
      <c r="A130" s="11" t="s">
        <v>356</v>
      </c>
      <c r="B130" s="12" t="s">
        <v>357</v>
      </c>
      <c r="C130" s="15">
        <v>1</v>
      </c>
      <c r="D130" s="15">
        <v>28726</v>
      </c>
      <c r="E130" s="15">
        <v>28726</v>
      </c>
      <c r="F130" s="15">
        <v>0</v>
      </c>
      <c r="G130" s="15">
        <v>0</v>
      </c>
      <c r="H130" s="15"/>
      <c r="I130" s="15">
        <v>1</v>
      </c>
      <c r="J130" s="15">
        <v>344712</v>
      </c>
    </row>
    <row r="131">
      <c r="A131" s="11" t="s">
        <v>356</v>
      </c>
      <c r="B131" s="12" t="s">
        <v>357</v>
      </c>
      <c r="C131" s="15">
        <v>2</v>
      </c>
      <c r="D131" s="15">
        <v>40726</v>
      </c>
      <c r="E131" s="15">
        <v>28726</v>
      </c>
      <c r="F131" s="15">
        <v>0</v>
      </c>
      <c r="G131" s="15">
        <v>12000</v>
      </c>
      <c r="H131" s="15"/>
      <c r="I131" s="15">
        <v>1</v>
      </c>
      <c r="J131" s="15">
        <v>977424</v>
      </c>
    </row>
    <row r="132">
      <c r="A132" s="11" t="s">
        <v>358</v>
      </c>
      <c r="B132" s="12" t="s">
        <v>359</v>
      </c>
      <c r="C132" s="15">
        <v>1</v>
      </c>
      <c r="D132" s="15">
        <v>37342</v>
      </c>
      <c r="E132" s="15">
        <v>37342</v>
      </c>
      <c r="F132" s="15">
        <v>0</v>
      </c>
      <c r="G132" s="15">
        <v>0</v>
      </c>
      <c r="H132" s="15"/>
      <c r="I132" s="15">
        <v>1</v>
      </c>
      <c r="J132" s="15">
        <v>448104</v>
      </c>
    </row>
    <row r="133">
      <c r="A133" s="11" t="s">
        <v>360</v>
      </c>
      <c r="B133" s="12" t="s">
        <v>361</v>
      </c>
      <c r="C133" s="15">
        <v>1</v>
      </c>
      <c r="D133" s="15">
        <v>37342</v>
      </c>
      <c r="E133" s="15">
        <v>37342</v>
      </c>
      <c r="F133" s="15">
        <v>0</v>
      </c>
      <c r="G133" s="15">
        <v>0</v>
      </c>
      <c r="H133" s="15"/>
      <c r="I133" s="15">
        <v>1</v>
      </c>
      <c r="J133" s="15">
        <v>448104</v>
      </c>
    </row>
    <row r="134">
      <c r="A134" s="11" t="s">
        <v>362</v>
      </c>
      <c r="B134" s="12" t="s">
        <v>363</v>
      </c>
      <c r="C134" s="15">
        <v>1</v>
      </c>
      <c r="D134" s="15">
        <v>38000</v>
      </c>
      <c r="E134" s="15">
        <v>38000</v>
      </c>
      <c r="F134" s="15">
        <v>0</v>
      </c>
      <c r="G134" s="15">
        <v>0</v>
      </c>
      <c r="H134" s="15"/>
      <c r="I134" s="15">
        <v>1</v>
      </c>
      <c r="J134" s="15">
        <v>456000</v>
      </c>
    </row>
    <row r="135">
      <c r="A135" s="11" t="s">
        <v>364</v>
      </c>
      <c r="B135" s="12" t="s">
        <v>365</v>
      </c>
      <c r="C135" s="15">
        <v>1</v>
      </c>
      <c r="D135" s="15">
        <v>33726</v>
      </c>
      <c r="E135" s="15">
        <v>28726</v>
      </c>
      <c r="F135" s="15">
        <v>0</v>
      </c>
      <c r="G135" s="15">
        <v>5000</v>
      </c>
      <c r="H135" s="15"/>
      <c r="I135" s="15">
        <v>1</v>
      </c>
      <c r="J135" s="15">
        <v>404712</v>
      </c>
    </row>
    <row r="136">
      <c r="A136" s="11" t="s">
        <v>364</v>
      </c>
      <c r="B136" s="12" t="s">
        <v>365</v>
      </c>
      <c r="C136" s="15">
        <v>1</v>
      </c>
      <c r="D136" s="15">
        <v>41726</v>
      </c>
      <c r="E136" s="15">
        <v>28726</v>
      </c>
      <c r="F136" s="15">
        <v>3000</v>
      </c>
      <c r="G136" s="15">
        <v>10000</v>
      </c>
      <c r="H136" s="15"/>
      <c r="I136" s="15">
        <v>1</v>
      </c>
      <c r="J136" s="15">
        <v>500712</v>
      </c>
    </row>
    <row r="137">
      <c r="A137" s="11" t="s">
        <v>366</v>
      </c>
      <c r="B137" s="12" t="s">
        <v>367</v>
      </c>
      <c r="C137" s="15">
        <v>1</v>
      </c>
      <c r="D137" s="15">
        <v>34726</v>
      </c>
      <c r="E137" s="15">
        <v>28726</v>
      </c>
      <c r="F137" s="15">
        <v>0</v>
      </c>
      <c r="G137" s="15">
        <v>6000</v>
      </c>
      <c r="H137" s="15"/>
      <c r="I137" s="15">
        <v>1</v>
      </c>
      <c r="J137" s="15">
        <v>416712</v>
      </c>
    </row>
    <row r="138">
      <c r="A138" s="11" t="s">
        <v>368</v>
      </c>
      <c r="B138" s="12" t="s">
        <v>369</v>
      </c>
      <c r="C138" s="15">
        <v>1</v>
      </c>
      <c r="D138" s="15">
        <v>38726</v>
      </c>
      <c r="E138" s="15">
        <v>28726</v>
      </c>
      <c r="F138" s="15">
        <v>0</v>
      </c>
      <c r="G138" s="15">
        <v>10000</v>
      </c>
      <c r="H138" s="15"/>
      <c r="I138" s="15">
        <v>1</v>
      </c>
      <c r="J138" s="15">
        <v>464712</v>
      </c>
    </row>
    <row r="139">
      <c r="A139" s="11" t="s">
        <v>370</v>
      </c>
      <c r="B139" s="12" t="s">
        <v>371</v>
      </c>
      <c r="C139" s="15">
        <v>1</v>
      </c>
      <c r="D139" s="15">
        <v>39622</v>
      </c>
      <c r="E139" s="15">
        <v>37342</v>
      </c>
      <c r="F139" s="15">
        <v>0</v>
      </c>
      <c r="G139" s="15">
        <v>2280</v>
      </c>
      <c r="H139" s="15"/>
      <c r="I139" s="15">
        <v>1</v>
      </c>
      <c r="J139" s="15">
        <v>475464</v>
      </c>
    </row>
    <row r="140">
      <c r="A140" s="11" t="s">
        <v>372</v>
      </c>
      <c r="B140" s="12" t="s">
        <v>373</v>
      </c>
      <c r="C140" s="15">
        <v>1</v>
      </c>
      <c r="D140" s="15">
        <v>33036</v>
      </c>
      <c r="E140" s="15">
        <v>33036</v>
      </c>
      <c r="F140" s="15">
        <v>0</v>
      </c>
      <c r="G140" s="15">
        <v>0</v>
      </c>
      <c r="H140" s="15"/>
      <c r="I140" s="15">
        <v>1</v>
      </c>
      <c r="J140" s="15">
        <v>396432</v>
      </c>
    </row>
    <row r="141">
      <c r="A141" s="11" t="s">
        <v>374</v>
      </c>
      <c r="B141" s="12" t="s">
        <v>375</v>
      </c>
      <c r="C141" s="15">
        <v>2</v>
      </c>
      <c r="D141" s="15">
        <v>33036</v>
      </c>
      <c r="E141" s="15">
        <v>33036</v>
      </c>
      <c r="F141" s="15">
        <v>0</v>
      </c>
      <c r="G141" s="15">
        <v>0</v>
      </c>
      <c r="H141" s="15"/>
      <c r="I141" s="15">
        <v>1</v>
      </c>
      <c r="J141" s="15">
        <v>792864</v>
      </c>
    </row>
    <row r="142">
      <c r="A142" s="11" t="s">
        <v>376</v>
      </c>
      <c r="B142" s="12" t="s">
        <v>377</v>
      </c>
      <c r="C142" s="15">
        <v>1</v>
      </c>
      <c r="D142" s="15">
        <v>44261.35834</v>
      </c>
      <c r="E142" s="15">
        <v>33036</v>
      </c>
      <c r="F142" s="15">
        <v>6705.66667</v>
      </c>
      <c r="G142" s="15">
        <v>4519.69167</v>
      </c>
      <c r="H142" s="15"/>
      <c r="I142" s="15">
        <v>1</v>
      </c>
      <c r="J142" s="15">
        <v>531136.3</v>
      </c>
    </row>
    <row r="143">
      <c r="A143" s="11" t="s">
        <v>378</v>
      </c>
      <c r="B143" s="12" t="s">
        <v>379</v>
      </c>
      <c r="C143" s="15">
        <v>1</v>
      </c>
      <c r="D143" s="15">
        <v>43036</v>
      </c>
      <c r="E143" s="15">
        <v>43036</v>
      </c>
      <c r="F143" s="15">
        <v>0</v>
      </c>
      <c r="G143" s="15">
        <v>0</v>
      </c>
      <c r="H143" s="15"/>
      <c r="I143" s="15">
        <v>1</v>
      </c>
      <c r="J143" s="15">
        <v>516432</v>
      </c>
    </row>
    <row r="144">
      <c r="A144" s="11" t="s">
        <v>380</v>
      </c>
      <c r="B144" s="12" t="s">
        <v>381</v>
      </c>
      <c r="C144" s="15">
        <v>1</v>
      </c>
      <c r="D144" s="15">
        <v>43036</v>
      </c>
      <c r="E144" s="15">
        <v>33036</v>
      </c>
      <c r="F144" s="15">
        <v>0</v>
      </c>
      <c r="G144" s="15">
        <v>10000</v>
      </c>
      <c r="H144" s="15"/>
      <c r="I144" s="15">
        <v>1</v>
      </c>
      <c r="J144" s="15">
        <v>516432</v>
      </c>
    </row>
    <row r="145">
      <c r="A145" s="11" t="s">
        <v>382</v>
      </c>
      <c r="B145" s="12" t="s">
        <v>383</v>
      </c>
      <c r="C145" s="15">
        <v>1</v>
      </c>
      <c r="D145" s="15">
        <v>40000</v>
      </c>
      <c r="E145" s="15">
        <v>30000</v>
      </c>
      <c r="F145" s="15">
        <v>0</v>
      </c>
      <c r="G145" s="15">
        <v>10000</v>
      </c>
      <c r="H145" s="15"/>
      <c r="I145" s="15">
        <v>1</v>
      </c>
      <c r="J145" s="15">
        <v>480000</v>
      </c>
    </row>
    <row r="146">
      <c r="A146" s="11" t="s">
        <v>384</v>
      </c>
      <c r="B146" s="12" t="s">
        <v>385</v>
      </c>
      <c r="C146" s="15">
        <v>1</v>
      </c>
      <c r="D146" s="15">
        <v>37093</v>
      </c>
      <c r="E146" s="15">
        <v>27093</v>
      </c>
      <c r="F146" s="15">
        <v>0</v>
      </c>
      <c r="G146" s="15">
        <v>10000</v>
      </c>
      <c r="H146" s="15"/>
      <c r="I146" s="15">
        <v>1</v>
      </c>
      <c r="J146" s="15">
        <v>445116</v>
      </c>
    </row>
    <row r="147">
      <c r="A147" s="11" t="s">
        <v>386</v>
      </c>
      <c r="B147" s="12" t="s">
        <v>387</v>
      </c>
      <c r="C147" s="15">
        <v>1</v>
      </c>
      <c r="D147" s="15">
        <v>41074.3</v>
      </c>
      <c r="E147" s="15">
        <v>30000</v>
      </c>
      <c r="F147" s="15">
        <v>0</v>
      </c>
      <c r="G147" s="15">
        <v>11074.3</v>
      </c>
      <c r="H147" s="15"/>
      <c r="I147" s="15">
        <v>1</v>
      </c>
      <c r="J147" s="15">
        <v>492891.6</v>
      </c>
    </row>
    <row r="148">
      <c r="A148" s="11" t="s">
        <v>388</v>
      </c>
      <c r="B148" s="12" t="s">
        <v>389</v>
      </c>
      <c r="C148" s="15">
        <v>2</v>
      </c>
      <c r="D148" s="15">
        <v>39957.85</v>
      </c>
      <c r="E148" s="15">
        <v>27093</v>
      </c>
      <c r="F148" s="15">
        <v>2000</v>
      </c>
      <c r="G148" s="15">
        <v>10864.85</v>
      </c>
      <c r="H148" s="15"/>
      <c r="I148" s="15">
        <v>1</v>
      </c>
      <c r="J148" s="15">
        <v>958988.4</v>
      </c>
    </row>
    <row r="149">
      <c r="A149" s="11" t="s">
        <v>390</v>
      </c>
      <c r="B149" s="12" t="s">
        <v>391</v>
      </c>
      <c r="C149" s="15">
        <v>5</v>
      </c>
      <c r="D149" s="15">
        <v>32093</v>
      </c>
      <c r="E149" s="15">
        <v>27093</v>
      </c>
      <c r="F149" s="15">
        <v>0</v>
      </c>
      <c r="G149" s="15">
        <v>5000</v>
      </c>
      <c r="H149" s="15"/>
      <c r="I149" s="15">
        <v>1</v>
      </c>
      <c r="J149" s="15">
        <v>1925580</v>
      </c>
    </row>
    <row r="150">
      <c r="A150" s="11" t="s">
        <v>390</v>
      </c>
      <c r="B150" s="12" t="s">
        <v>391</v>
      </c>
      <c r="C150" s="15">
        <v>1</v>
      </c>
      <c r="D150" s="15">
        <v>35000</v>
      </c>
      <c r="E150" s="15">
        <v>25000</v>
      </c>
      <c r="F150" s="15">
        <v>0</v>
      </c>
      <c r="G150" s="15">
        <v>10000</v>
      </c>
      <c r="H150" s="15"/>
      <c r="I150" s="15">
        <v>1</v>
      </c>
      <c r="J150" s="15">
        <v>420000</v>
      </c>
    </row>
    <row r="151">
      <c r="A151" s="11" t="s">
        <v>390</v>
      </c>
      <c r="B151" s="12" t="s">
        <v>391</v>
      </c>
      <c r="C151" s="15">
        <v>1</v>
      </c>
      <c r="D151" s="15">
        <v>30000</v>
      </c>
      <c r="E151" s="15">
        <v>25000</v>
      </c>
      <c r="F151" s="15">
        <v>0</v>
      </c>
      <c r="G151" s="15">
        <v>5000</v>
      </c>
      <c r="H151" s="15"/>
      <c r="I151" s="15">
        <v>1</v>
      </c>
      <c r="J151" s="15">
        <v>360000</v>
      </c>
    </row>
    <row r="152">
      <c r="A152" s="11" t="s">
        <v>392</v>
      </c>
      <c r="B152" s="12" t="s">
        <v>393</v>
      </c>
      <c r="C152" s="15">
        <v>1</v>
      </c>
      <c r="D152" s="15">
        <v>14901.44</v>
      </c>
      <c r="E152" s="15">
        <v>2500</v>
      </c>
      <c r="F152" s="15">
        <v>2000</v>
      </c>
      <c r="G152" s="15">
        <v>10401.44</v>
      </c>
      <c r="H152" s="15"/>
      <c r="I152" s="15">
        <v>1</v>
      </c>
      <c r="J152" s="15">
        <v>178817.28</v>
      </c>
    </row>
    <row r="153">
      <c r="A153" s="11" t="s">
        <v>394</v>
      </c>
      <c r="B153" s="12" t="s">
        <v>395</v>
      </c>
      <c r="C153" s="15">
        <v>1</v>
      </c>
      <c r="D153" s="15">
        <v>40000</v>
      </c>
      <c r="E153" s="15">
        <v>30000</v>
      </c>
      <c r="F153" s="15">
        <v>0</v>
      </c>
      <c r="G153" s="15">
        <v>10000</v>
      </c>
      <c r="H153" s="15"/>
      <c r="I153" s="15">
        <v>1</v>
      </c>
      <c r="J153" s="15">
        <v>480000</v>
      </c>
    </row>
    <row r="154">
      <c r="A154" s="11" t="s">
        <v>394</v>
      </c>
      <c r="B154" s="12" t="s">
        <v>395</v>
      </c>
      <c r="C154" s="15">
        <v>2</v>
      </c>
      <c r="D154" s="15">
        <v>37000</v>
      </c>
      <c r="E154" s="15">
        <v>25000</v>
      </c>
      <c r="F154" s="15">
        <v>0</v>
      </c>
      <c r="G154" s="15">
        <v>12000</v>
      </c>
      <c r="H154" s="15"/>
      <c r="I154" s="15">
        <v>1</v>
      </c>
      <c r="J154" s="15">
        <v>888000</v>
      </c>
    </row>
    <row r="155">
      <c r="A155" s="11" t="s">
        <v>396</v>
      </c>
      <c r="B155" s="12" t="s">
        <v>397</v>
      </c>
      <c r="C155" s="15">
        <v>1</v>
      </c>
      <c r="D155" s="15">
        <v>34386.76</v>
      </c>
      <c r="E155" s="15">
        <v>23000</v>
      </c>
      <c r="F155" s="15">
        <v>1000</v>
      </c>
      <c r="G155" s="15">
        <v>10386.76</v>
      </c>
      <c r="H155" s="15"/>
      <c r="I155" s="15">
        <v>1</v>
      </c>
      <c r="J155" s="15">
        <v>412641.12</v>
      </c>
    </row>
    <row r="156">
      <c r="A156" s="11" t="s">
        <v>398</v>
      </c>
      <c r="B156" s="12" t="s">
        <v>399</v>
      </c>
      <c r="C156" s="15">
        <v>1</v>
      </c>
      <c r="D156" s="15">
        <v>30093</v>
      </c>
      <c r="E156" s="15">
        <v>27093</v>
      </c>
      <c r="F156" s="15">
        <v>0</v>
      </c>
      <c r="G156" s="15">
        <v>3000</v>
      </c>
      <c r="H156" s="15"/>
      <c r="I156" s="15">
        <v>1</v>
      </c>
      <c r="J156" s="15">
        <v>361116</v>
      </c>
    </row>
    <row r="157">
      <c r="A157" s="11" t="s">
        <v>400</v>
      </c>
      <c r="B157" s="12" t="s">
        <v>401</v>
      </c>
      <c r="C157" s="15">
        <v>24</v>
      </c>
      <c r="D157" s="15">
        <v>34093</v>
      </c>
      <c r="E157" s="15">
        <v>27093</v>
      </c>
      <c r="F157" s="15">
        <v>2000</v>
      </c>
      <c r="G157" s="15">
        <v>5000</v>
      </c>
      <c r="H157" s="15"/>
      <c r="I157" s="15">
        <v>1</v>
      </c>
      <c r="J157" s="15">
        <v>9818784</v>
      </c>
    </row>
    <row r="158">
      <c r="A158" s="11" t="s">
        <v>402</v>
      </c>
      <c r="B158" s="12" t="s">
        <v>403</v>
      </c>
      <c r="C158" s="15">
        <v>5</v>
      </c>
      <c r="D158" s="15">
        <v>32093</v>
      </c>
      <c r="E158" s="15">
        <v>27093</v>
      </c>
      <c r="F158" s="15">
        <v>0</v>
      </c>
      <c r="G158" s="15">
        <v>5000</v>
      </c>
      <c r="H158" s="15"/>
      <c r="I158" s="15">
        <v>1</v>
      </c>
      <c r="J158" s="15">
        <v>1925580</v>
      </c>
    </row>
    <row r="159">
      <c r="A159" s="11" t="s">
        <v>404</v>
      </c>
      <c r="B159" s="12" t="s">
        <v>405</v>
      </c>
      <c r="C159" s="15">
        <v>3.5</v>
      </c>
      <c r="D159" s="15">
        <v>25000</v>
      </c>
      <c r="E159" s="15">
        <v>25000</v>
      </c>
      <c r="F159" s="15">
        <v>0</v>
      </c>
      <c r="G159" s="15">
        <v>0</v>
      </c>
      <c r="H159" s="15"/>
      <c r="I159" s="15">
        <v>1</v>
      </c>
      <c r="J159" s="15">
        <v>1050000</v>
      </c>
    </row>
    <row r="160">
      <c r="A160" s="11" t="s">
        <v>406</v>
      </c>
      <c r="B160" s="12" t="s">
        <v>407</v>
      </c>
      <c r="C160" s="15">
        <v>17.5</v>
      </c>
      <c r="D160" s="15">
        <v>39093</v>
      </c>
      <c r="E160" s="15">
        <v>27093</v>
      </c>
      <c r="F160" s="15">
        <v>2000</v>
      </c>
      <c r="G160" s="15">
        <v>10000</v>
      </c>
      <c r="H160" s="15"/>
      <c r="I160" s="15">
        <v>1</v>
      </c>
      <c r="J160" s="15">
        <v>8209530</v>
      </c>
    </row>
    <row r="161">
      <c r="A161" s="11" t="s">
        <v>406</v>
      </c>
      <c r="B161" s="12" t="s">
        <v>407</v>
      </c>
      <c r="C161" s="15">
        <v>4</v>
      </c>
      <c r="D161" s="15">
        <v>30000</v>
      </c>
      <c r="E161" s="15">
        <v>27000</v>
      </c>
      <c r="F161" s="15">
        <v>0</v>
      </c>
      <c r="G161" s="15">
        <v>3000</v>
      </c>
      <c r="H161" s="15"/>
      <c r="I161" s="15">
        <v>1</v>
      </c>
      <c r="J161" s="15">
        <v>1440000</v>
      </c>
    </row>
    <row r="162">
      <c r="A162" s="11" t="s">
        <v>408</v>
      </c>
      <c r="B162" s="12" t="s">
        <v>409</v>
      </c>
      <c r="C162" s="15">
        <v>3</v>
      </c>
      <c r="D162" s="15">
        <v>37093</v>
      </c>
      <c r="E162" s="15">
        <v>27093</v>
      </c>
      <c r="F162" s="15">
        <v>0</v>
      </c>
      <c r="G162" s="15">
        <v>10000</v>
      </c>
      <c r="H162" s="15"/>
      <c r="I162" s="15">
        <v>1</v>
      </c>
      <c r="J162" s="15">
        <v>1335348</v>
      </c>
    </row>
    <row r="163">
      <c r="A163" s="11" t="s">
        <v>410</v>
      </c>
      <c r="B163" s="12" t="s">
        <v>411</v>
      </c>
      <c r="C163" s="15">
        <v>2</v>
      </c>
      <c r="D163" s="15">
        <v>33093</v>
      </c>
      <c r="E163" s="15">
        <v>27093</v>
      </c>
      <c r="F163" s="15">
        <v>0</v>
      </c>
      <c r="G163" s="15">
        <v>6000</v>
      </c>
      <c r="H163" s="15"/>
      <c r="I163" s="15">
        <v>1</v>
      </c>
      <c r="J163" s="15">
        <v>794232</v>
      </c>
    </row>
    <row r="164">
      <c r="A164" s="11" t="s">
        <v>412</v>
      </c>
      <c r="B164" s="12" t="s">
        <v>413</v>
      </c>
      <c r="C164" s="15">
        <v>1</v>
      </c>
      <c r="D164" s="15">
        <v>35000</v>
      </c>
      <c r="E164" s="15">
        <v>30000</v>
      </c>
      <c r="F164" s="15">
        <v>0</v>
      </c>
      <c r="G164" s="15">
        <v>5000</v>
      </c>
      <c r="H164" s="15"/>
      <c r="I164" s="15">
        <v>1</v>
      </c>
      <c r="J164" s="15">
        <v>420000</v>
      </c>
    </row>
    <row r="165">
      <c r="A165" s="11" t="s">
        <v>414</v>
      </c>
      <c r="B165" s="12" t="s">
        <v>415</v>
      </c>
      <c r="C165" s="15">
        <v>1</v>
      </c>
      <c r="D165" s="15">
        <v>25000</v>
      </c>
      <c r="E165" s="15">
        <v>25000</v>
      </c>
      <c r="F165" s="15">
        <v>0</v>
      </c>
      <c r="G165" s="15">
        <v>0</v>
      </c>
      <c r="H165" s="15"/>
      <c r="I165" s="15">
        <v>1</v>
      </c>
      <c r="J165" s="15">
        <v>300000</v>
      </c>
    </row>
    <row r="166">
      <c r="A166" s="11" t="s">
        <v>416</v>
      </c>
      <c r="B166" s="12" t="s">
        <v>417</v>
      </c>
      <c r="C166" s="15">
        <v>2</v>
      </c>
      <c r="D166" s="15">
        <v>41093</v>
      </c>
      <c r="E166" s="15">
        <v>27093</v>
      </c>
      <c r="F166" s="15">
        <v>1000</v>
      </c>
      <c r="G166" s="15">
        <v>13000</v>
      </c>
      <c r="H166" s="15"/>
      <c r="I166" s="15">
        <v>1</v>
      </c>
      <c r="J166" s="15">
        <v>986232</v>
      </c>
    </row>
    <row r="167">
      <c r="A167" s="11" t="s">
        <v>418</v>
      </c>
      <c r="B167" s="12" t="s">
        <v>419</v>
      </c>
      <c r="C167" s="15">
        <v>2</v>
      </c>
      <c r="D167" s="15">
        <v>35048.08083</v>
      </c>
      <c r="E167" s="15">
        <v>27093</v>
      </c>
      <c r="F167" s="15">
        <v>591.24083</v>
      </c>
      <c r="G167" s="15">
        <v>7363.84</v>
      </c>
      <c r="H167" s="15"/>
      <c r="I167" s="15">
        <v>1</v>
      </c>
      <c r="J167" s="15">
        <v>841153.94</v>
      </c>
    </row>
    <row r="168">
      <c r="A168" s="11" t="s">
        <v>420</v>
      </c>
      <c r="B168" s="12" t="s">
        <v>421</v>
      </c>
      <c r="C168" s="15">
        <v>.5</v>
      </c>
      <c r="D168" s="15">
        <v>27093</v>
      </c>
      <c r="E168" s="15">
        <v>27093</v>
      </c>
      <c r="F168" s="15">
        <v>0</v>
      </c>
      <c r="G168" s="15">
        <v>0</v>
      </c>
      <c r="H168" s="15"/>
      <c r="I168" s="15">
        <v>1</v>
      </c>
      <c r="J168" s="15">
        <v>162558</v>
      </c>
    </row>
    <row r="169">
      <c r="A169" s="11" t="s">
        <v>424</v>
      </c>
      <c r="B169" s="12" t="s">
        <v>425</v>
      </c>
      <c r="C169" s="15">
        <v>1</v>
      </c>
      <c r="D169" s="15">
        <v>27093</v>
      </c>
      <c r="E169" s="15">
        <v>27093</v>
      </c>
      <c r="F169" s="15">
        <v>0</v>
      </c>
      <c r="G169" s="15">
        <v>0</v>
      </c>
      <c r="H169" s="15"/>
      <c r="I169" s="15">
        <v>1</v>
      </c>
      <c r="J169" s="15">
        <v>325116</v>
      </c>
    </row>
    <row r="170">
      <c r="A170" s="11" t="s">
        <v>426</v>
      </c>
      <c r="B170" s="12" t="s">
        <v>427</v>
      </c>
      <c r="C170" s="15">
        <v>1</v>
      </c>
      <c r="D170" s="15">
        <v>50000</v>
      </c>
      <c r="E170" s="15">
        <v>40000</v>
      </c>
      <c r="F170" s="15">
        <v>0</v>
      </c>
      <c r="G170" s="15">
        <v>10000</v>
      </c>
      <c r="H170" s="15"/>
      <c r="I170" s="15">
        <v>1</v>
      </c>
      <c r="J170" s="15">
        <v>600000</v>
      </c>
    </row>
    <row r="171">
      <c r="A171" s="11" t="s">
        <v>428</v>
      </c>
      <c r="B171" s="12" t="s">
        <v>429</v>
      </c>
      <c r="C171" s="15">
        <v>1</v>
      </c>
      <c r="D171" s="15">
        <v>57342</v>
      </c>
      <c r="E171" s="15">
        <v>57342</v>
      </c>
      <c r="F171" s="15">
        <v>0</v>
      </c>
      <c r="G171" s="15">
        <v>0</v>
      </c>
      <c r="H171" s="15"/>
      <c r="I171" s="15">
        <v>1</v>
      </c>
      <c r="J171" s="15">
        <v>688104</v>
      </c>
    </row>
    <row r="172">
      <c r="A172" s="11" t="s">
        <v>430</v>
      </c>
      <c r="B172" s="12" t="s">
        <v>431</v>
      </c>
      <c r="C172" s="15">
        <v>1</v>
      </c>
      <c r="D172" s="15">
        <v>49000</v>
      </c>
      <c r="E172" s="15">
        <v>39000</v>
      </c>
      <c r="F172" s="15">
        <v>0</v>
      </c>
      <c r="G172" s="15">
        <v>10000</v>
      </c>
      <c r="H172" s="15"/>
      <c r="I172" s="15">
        <v>1</v>
      </c>
      <c r="J172" s="15">
        <v>588000</v>
      </c>
    </row>
    <row r="173">
      <c r="A173" s="11" t="s">
        <v>432</v>
      </c>
      <c r="B173" s="12" t="s">
        <v>433</v>
      </c>
      <c r="C173" s="15">
        <v>1</v>
      </c>
      <c r="D173" s="15">
        <v>56781.87</v>
      </c>
      <c r="E173" s="15">
        <v>46781.87</v>
      </c>
      <c r="F173" s="15">
        <v>0</v>
      </c>
      <c r="G173" s="15">
        <v>10000</v>
      </c>
      <c r="H173" s="15"/>
      <c r="I173" s="15">
        <v>1</v>
      </c>
      <c r="J173" s="15">
        <v>681382.44</v>
      </c>
    </row>
    <row r="174">
      <c r="A174" s="11" t="s">
        <v>434</v>
      </c>
      <c r="B174" s="12" t="s">
        <v>435</v>
      </c>
      <c r="C174" s="15">
        <v>.5</v>
      </c>
      <c r="D174" s="15">
        <v>39024</v>
      </c>
      <c r="E174" s="15">
        <v>39024</v>
      </c>
      <c r="F174" s="15">
        <v>0</v>
      </c>
      <c r="G174" s="15">
        <v>0</v>
      </c>
      <c r="H174" s="15"/>
      <c r="I174" s="15">
        <v>1</v>
      </c>
      <c r="J174" s="15">
        <v>234144</v>
      </c>
    </row>
    <row r="175">
      <c r="A175" s="11" t="s">
        <v>436</v>
      </c>
      <c r="B175" s="12" t="s">
        <v>437</v>
      </c>
      <c r="C175" s="15">
        <v>2</v>
      </c>
      <c r="D175" s="15">
        <v>63036</v>
      </c>
      <c r="E175" s="15">
        <v>53036</v>
      </c>
      <c r="F175" s="15">
        <v>0</v>
      </c>
      <c r="G175" s="15">
        <v>10000</v>
      </c>
      <c r="H175" s="15"/>
      <c r="I175" s="15">
        <v>1</v>
      </c>
      <c r="J175" s="15">
        <v>1512864</v>
      </c>
    </row>
    <row r="176">
      <c r="A176" s="11" t="s">
        <v>438</v>
      </c>
      <c r="B176" s="12" t="s">
        <v>439</v>
      </c>
      <c r="C176" s="15">
        <v>2</v>
      </c>
      <c r="D176" s="15">
        <v>43036</v>
      </c>
      <c r="E176" s="15">
        <v>43036</v>
      </c>
      <c r="F176" s="15">
        <v>0</v>
      </c>
      <c r="G176" s="15">
        <v>0</v>
      </c>
      <c r="H176" s="15"/>
      <c r="I176" s="15">
        <v>1</v>
      </c>
      <c r="J176" s="15">
        <v>1032864</v>
      </c>
    </row>
    <row r="177">
      <c r="A177" s="11" t="s">
        <v>440</v>
      </c>
      <c r="B177" s="12" t="s">
        <v>441</v>
      </c>
      <c r="C177" s="15">
        <v>1</v>
      </c>
      <c r="D177" s="15">
        <v>43036</v>
      </c>
      <c r="E177" s="15">
        <v>43036</v>
      </c>
      <c r="F177" s="15">
        <v>0</v>
      </c>
      <c r="G177" s="15">
        <v>0</v>
      </c>
      <c r="H177" s="15"/>
      <c r="I177" s="15">
        <v>1</v>
      </c>
      <c r="J177" s="15">
        <v>516432</v>
      </c>
    </row>
    <row r="178">
      <c r="A178" s="11" t="s">
        <v>442</v>
      </c>
      <c r="B178" s="12" t="s">
        <v>443</v>
      </c>
      <c r="C178" s="15">
        <v>1</v>
      </c>
      <c r="D178" s="15">
        <v>48004.18</v>
      </c>
      <c r="E178" s="15">
        <v>38000</v>
      </c>
      <c r="F178" s="15">
        <v>0</v>
      </c>
      <c r="G178" s="15">
        <v>10004.18</v>
      </c>
      <c r="H178" s="15"/>
      <c r="I178" s="15">
        <v>1</v>
      </c>
      <c r="J178" s="15">
        <v>576050.16</v>
      </c>
    </row>
    <row r="179">
      <c r="A179" s="11" t="s">
        <v>444</v>
      </c>
      <c r="B179" s="12" t="s">
        <v>445</v>
      </c>
      <c r="C179" s="15">
        <v>1</v>
      </c>
      <c r="D179" s="15">
        <v>57342</v>
      </c>
      <c r="E179" s="15">
        <v>57342</v>
      </c>
      <c r="F179" s="15">
        <v>0</v>
      </c>
      <c r="G179" s="15">
        <v>0</v>
      </c>
      <c r="H179" s="15"/>
      <c r="I179" s="15">
        <v>1</v>
      </c>
      <c r="J179" s="15">
        <v>688104</v>
      </c>
    </row>
    <row r="180">
      <c r="A180" s="11" t="s">
        <v>446</v>
      </c>
      <c r="B180" s="12" t="s">
        <v>447</v>
      </c>
      <c r="C180" s="15">
        <v>1</v>
      </c>
      <c r="D180" s="15">
        <v>43036</v>
      </c>
      <c r="E180" s="15">
        <v>43036</v>
      </c>
      <c r="F180" s="15">
        <v>0</v>
      </c>
      <c r="G180" s="15">
        <v>0</v>
      </c>
      <c r="H180" s="15"/>
      <c r="I180" s="15">
        <v>1</v>
      </c>
      <c r="J180" s="15">
        <v>516432</v>
      </c>
    </row>
    <row r="181" ht="25" customHeight="1">
      <c r="A181" s="24" t="s">
        <v>448</v>
      </c>
      <c r="B181" s="24"/>
      <c r="C181" s="23" t="s">
        <v>218</v>
      </c>
      <c r="D181" s="23">
        <f>SUBTOTAL(9,D109:D180)</f>
      </c>
      <c r="E181" s="23" t="s">
        <v>218</v>
      </c>
      <c r="F181" s="23" t="s">
        <v>218</v>
      </c>
      <c r="G181" s="23" t="s">
        <v>218</v>
      </c>
      <c r="H181" s="23" t="s">
        <v>218</v>
      </c>
      <c r="I181" s="23" t="s">
        <v>218</v>
      </c>
      <c r="J181" s="23">
        <f>SUBTOTAL(9,J109:J180)</f>
      </c>
    </row>
    <row r="182" ht="25" customHeight="1">
</row>
    <row r="183" ht="25" customHeight="1">
      <c r="A183" s="21" t="s">
        <v>307</v>
      </c>
      <c r="B183" s="21"/>
      <c r="C183" s="22" t="s">
        <v>97</v>
      </c>
      <c r="D183" s="22"/>
      <c r="E183" s="22"/>
      <c r="F183" s="22"/>
      <c r="G183" s="22"/>
      <c r="H183" s="22"/>
      <c r="I183" s="22"/>
      <c r="J183" s="22"/>
    </row>
    <row r="184" ht="25" customHeight="1">
      <c r="A184" s="21" t="s">
        <v>308</v>
      </c>
      <c r="B184" s="21"/>
      <c r="C184" s="22" t="s">
        <v>449</v>
      </c>
      <c r="D184" s="22"/>
      <c r="E184" s="22"/>
      <c r="F184" s="22"/>
      <c r="G184" s="22"/>
      <c r="H184" s="22"/>
      <c r="I184" s="22"/>
      <c r="J184" s="22"/>
    </row>
    <row r="185" ht="25" customHeight="1">
      <c r="A185" s="21" t="s">
        <v>310</v>
      </c>
      <c r="B185" s="21"/>
      <c r="C185" s="22" t="s">
        <v>277</v>
      </c>
      <c r="D185" s="22"/>
      <c r="E185" s="22"/>
      <c r="F185" s="22"/>
      <c r="G185" s="22"/>
      <c r="H185" s="22"/>
      <c r="I185" s="22"/>
      <c r="J185" s="22"/>
    </row>
    <row r="186" ht="25" customHeight="1">
      <c r="A186" s="3" t="s">
        <v>311</v>
      </c>
      <c r="B186" s="3"/>
      <c r="C186" s="3"/>
      <c r="D186" s="3"/>
      <c r="E186" s="3"/>
      <c r="F186" s="3"/>
      <c r="G186" s="3"/>
      <c r="H186" s="3"/>
      <c r="I186" s="3"/>
      <c r="J186" s="3"/>
    </row>
    <row r="187" ht="25" customHeight="1">
</row>
    <row r="188" ht="50" customHeight="1">
      <c r="A188" s="11" t="s">
        <v>210</v>
      </c>
      <c r="B188" s="11" t="s">
        <v>312</v>
      </c>
      <c r="C188" s="11" t="s">
        <v>313</v>
      </c>
      <c r="D188" s="11" t="s">
        <v>314</v>
      </c>
      <c r="E188" s="11"/>
      <c r="F188" s="11"/>
      <c r="G188" s="11"/>
      <c r="H188" s="11" t="s">
        <v>315</v>
      </c>
      <c r="I188" s="11" t="s">
        <v>316</v>
      </c>
      <c r="J188" s="11" t="s">
        <v>317</v>
      </c>
    </row>
    <row r="189" ht="50" customHeight="1">
      <c r="A189" s="11"/>
      <c r="B189" s="11"/>
      <c r="C189" s="11"/>
      <c r="D189" s="11" t="s">
        <v>318</v>
      </c>
      <c r="E189" s="11" t="s">
        <v>319</v>
      </c>
      <c r="F189" s="11"/>
      <c r="G189" s="11"/>
      <c r="H189" s="11"/>
      <c r="I189" s="11"/>
      <c r="J189" s="11"/>
    </row>
    <row r="190" ht="50" customHeight="1">
      <c r="A190" s="11"/>
      <c r="B190" s="11"/>
      <c r="C190" s="11"/>
      <c r="D190" s="11"/>
      <c r="E190" s="11" t="s">
        <v>320</v>
      </c>
      <c r="F190" s="11" t="s">
        <v>321</v>
      </c>
      <c r="G190" s="11" t="s">
        <v>322</v>
      </c>
      <c r="H190" s="11"/>
      <c r="I190" s="11"/>
      <c r="J190" s="11"/>
    </row>
    <row r="191" ht="25" customHeight="1">
      <c r="A191" s="11" t="s">
        <v>215</v>
      </c>
      <c r="B191" s="11" t="s">
        <v>323</v>
      </c>
      <c r="C191" s="11" t="s">
        <v>324</v>
      </c>
      <c r="D191" s="11" t="s">
        <v>325</v>
      </c>
      <c r="E191" s="11" t="s">
        <v>326</v>
      </c>
      <c r="F191" s="11" t="s">
        <v>327</v>
      </c>
      <c r="G191" s="11" t="s">
        <v>328</v>
      </c>
      <c r="H191" s="11" t="s">
        <v>329</v>
      </c>
      <c r="I191" s="11" t="s">
        <v>330</v>
      </c>
      <c r="J191" s="11" t="s">
        <v>331</v>
      </c>
    </row>
    <row r="192">
      <c r="A192" s="11" t="s">
        <v>450</v>
      </c>
      <c r="B192" s="12" t="s">
        <v>451</v>
      </c>
      <c r="C192" s="15">
        <v>20</v>
      </c>
      <c r="D192" s="15">
        <v>3750</v>
      </c>
      <c r="E192" s="15">
        <v>0</v>
      </c>
      <c r="F192" s="15">
        <v>0</v>
      </c>
      <c r="G192" s="15">
        <v>3750</v>
      </c>
      <c r="H192" s="15"/>
      <c r="I192" s="15">
        <v>1</v>
      </c>
      <c r="J192" s="15">
        <v>900000</v>
      </c>
    </row>
    <row r="193">
      <c r="A193" s="11" t="s">
        <v>452</v>
      </c>
      <c r="B193" s="12" t="s">
        <v>332</v>
      </c>
      <c r="C193" s="15">
        <v>1</v>
      </c>
      <c r="D193" s="15">
        <v>25000</v>
      </c>
      <c r="E193" s="15">
        <v>0</v>
      </c>
      <c r="F193" s="15">
        <v>0</v>
      </c>
      <c r="G193" s="15">
        <v>25000</v>
      </c>
      <c r="H193" s="15"/>
      <c r="I193" s="15">
        <v>1</v>
      </c>
      <c r="J193" s="15">
        <v>300000</v>
      </c>
    </row>
    <row r="194">
      <c r="A194" s="11" t="s">
        <v>453</v>
      </c>
      <c r="B194" s="12" t="s">
        <v>337</v>
      </c>
      <c r="C194" s="15">
        <v>20</v>
      </c>
      <c r="D194" s="15">
        <v>3333.33333</v>
      </c>
      <c r="E194" s="15">
        <v>0</v>
      </c>
      <c r="F194" s="15">
        <v>0</v>
      </c>
      <c r="G194" s="15">
        <v>3333.33333</v>
      </c>
      <c r="H194" s="15"/>
      <c r="I194" s="15">
        <v>1</v>
      </c>
      <c r="J194" s="15">
        <v>800000</v>
      </c>
    </row>
    <row r="195" ht="25" customHeight="1">
      <c r="A195" s="24" t="s">
        <v>448</v>
      </c>
      <c r="B195" s="24"/>
      <c r="C195" s="23" t="s">
        <v>218</v>
      </c>
      <c r="D195" s="23">
        <f>SUBTOTAL(9,D192:D194)</f>
      </c>
      <c r="E195" s="23" t="s">
        <v>218</v>
      </c>
      <c r="F195" s="23" t="s">
        <v>218</v>
      </c>
      <c r="G195" s="23" t="s">
        <v>218</v>
      </c>
      <c r="H195" s="23" t="s">
        <v>218</v>
      </c>
      <c r="I195" s="23" t="s">
        <v>218</v>
      </c>
      <c r="J195" s="23">
        <f>SUBTOTAL(9,J192:J194)</f>
      </c>
    </row>
    <row r="196" ht="25" customHeight="1">
</row>
    <row r="197" ht="25" customHeight="1">
      <c r="A197" s="21" t="s">
        <v>307</v>
      </c>
      <c r="B197" s="21"/>
      <c r="C197" s="22" t="s">
        <v>97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308</v>
      </c>
      <c r="B198" s="21"/>
      <c r="C198" s="22" t="s">
        <v>309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21" t="s">
        <v>310</v>
      </c>
      <c r="B199" s="21"/>
      <c r="C199" s="22" t="s">
        <v>280</v>
      </c>
      <c r="D199" s="22"/>
      <c r="E199" s="22"/>
      <c r="F199" s="22"/>
      <c r="G199" s="22"/>
      <c r="H199" s="22"/>
      <c r="I199" s="22"/>
      <c r="J199" s="22"/>
    </row>
    <row r="200" ht="25" customHeight="1">
      <c r="A200" s="3" t="s">
        <v>311</v>
      </c>
      <c r="B200" s="3"/>
      <c r="C200" s="3"/>
      <c r="D200" s="3"/>
      <c r="E200" s="3"/>
      <c r="F200" s="3"/>
      <c r="G200" s="3"/>
      <c r="H200" s="3"/>
      <c r="I200" s="3"/>
      <c r="J200" s="3"/>
    </row>
    <row r="201" ht="25" customHeight="1">
</row>
    <row r="202" ht="50" customHeight="1">
      <c r="A202" s="11" t="s">
        <v>210</v>
      </c>
      <c r="B202" s="11" t="s">
        <v>312</v>
      </c>
      <c r="C202" s="11" t="s">
        <v>313</v>
      </c>
      <c r="D202" s="11" t="s">
        <v>314</v>
      </c>
      <c r="E202" s="11"/>
      <c r="F202" s="11"/>
      <c r="G202" s="11"/>
      <c r="H202" s="11" t="s">
        <v>315</v>
      </c>
      <c r="I202" s="11" t="s">
        <v>316</v>
      </c>
      <c r="J202" s="11" t="s">
        <v>317</v>
      </c>
    </row>
    <row r="203" ht="50" customHeight="1">
      <c r="A203" s="11"/>
      <c r="B203" s="11"/>
      <c r="C203" s="11"/>
      <c r="D203" s="11" t="s">
        <v>318</v>
      </c>
      <c r="E203" s="11" t="s">
        <v>319</v>
      </c>
      <c r="F203" s="11"/>
      <c r="G203" s="11"/>
      <c r="H203" s="11"/>
      <c r="I203" s="11"/>
      <c r="J203" s="11"/>
    </row>
    <row r="204" ht="50" customHeight="1">
      <c r="A204" s="11"/>
      <c r="B204" s="11"/>
      <c r="C204" s="11"/>
      <c r="D204" s="11"/>
      <c r="E204" s="11" t="s">
        <v>320</v>
      </c>
      <c r="F204" s="11" t="s">
        <v>321</v>
      </c>
      <c r="G204" s="11" t="s">
        <v>322</v>
      </c>
      <c r="H204" s="11"/>
      <c r="I204" s="11"/>
      <c r="J204" s="11"/>
    </row>
    <row r="205" ht="25" customHeight="1">
      <c r="A205" s="11" t="s">
        <v>215</v>
      </c>
      <c r="B205" s="11" t="s">
        <v>323</v>
      </c>
      <c r="C205" s="11" t="s">
        <v>324</v>
      </c>
      <c r="D205" s="11" t="s">
        <v>325</v>
      </c>
      <c r="E205" s="11" t="s">
        <v>326</v>
      </c>
      <c r="F205" s="11" t="s">
        <v>327</v>
      </c>
      <c r="G205" s="11" t="s">
        <v>328</v>
      </c>
      <c r="H205" s="11" t="s">
        <v>329</v>
      </c>
      <c r="I205" s="11" t="s">
        <v>330</v>
      </c>
      <c r="J205" s="11" t="s">
        <v>331</v>
      </c>
    </row>
    <row r="206">
      <c r="A206" s="11" t="s">
        <v>323</v>
      </c>
      <c r="B206" s="12" t="s">
        <v>332</v>
      </c>
      <c r="C206" s="15">
        <v>1</v>
      </c>
      <c r="D206" s="15">
        <v>124694.51417</v>
      </c>
      <c r="E206" s="15">
        <v>96954</v>
      </c>
      <c r="F206" s="15">
        <v>2908.62</v>
      </c>
      <c r="G206" s="15">
        <v>24831.89417</v>
      </c>
      <c r="H206" s="15"/>
      <c r="I206" s="15">
        <v>1</v>
      </c>
      <c r="J206" s="15">
        <v>1496334.17</v>
      </c>
    </row>
    <row r="207">
      <c r="A207" s="11" t="s">
        <v>324</v>
      </c>
      <c r="B207" s="12" t="s">
        <v>333</v>
      </c>
      <c r="C207" s="15">
        <v>1</v>
      </c>
      <c r="D207" s="15">
        <v>89890.92</v>
      </c>
      <c r="E207" s="15">
        <v>77564</v>
      </c>
      <c r="F207" s="15">
        <v>2326.92</v>
      </c>
      <c r="G207" s="15">
        <v>10000</v>
      </c>
      <c r="H207" s="15"/>
      <c r="I207" s="15">
        <v>1</v>
      </c>
      <c r="J207" s="15">
        <v>1078691.04</v>
      </c>
    </row>
    <row r="208">
      <c r="A208" s="11" t="s">
        <v>325</v>
      </c>
      <c r="B208" s="12" t="s">
        <v>334</v>
      </c>
      <c r="C208" s="15">
        <v>1</v>
      </c>
      <c r="D208" s="15">
        <v>89890.92</v>
      </c>
      <c r="E208" s="15">
        <v>77564</v>
      </c>
      <c r="F208" s="15">
        <v>2326.92</v>
      </c>
      <c r="G208" s="15">
        <v>10000</v>
      </c>
      <c r="H208" s="15"/>
      <c r="I208" s="15">
        <v>1</v>
      </c>
      <c r="J208" s="15">
        <v>1078691.04</v>
      </c>
    </row>
    <row r="209">
      <c r="A209" s="11" t="s">
        <v>326</v>
      </c>
      <c r="B209" s="12" t="s">
        <v>335</v>
      </c>
      <c r="C209" s="15">
        <v>1</v>
      </c>
      <c r="D209" s="15">
        <v>89890.92</v>
      </c>
      <c r="E209" s="15">
        <v>77564</v>
      </c>
      <c r="F209" s="15">
        <v>2326.92</v>
      </c>
      <c r="G209" s="15">
        <v>10000</v>
      </c>
      <c r="H209" s="15"/>
      <c r="I209" s="15">
        <v>1</v>
      </c>
      <c r="J209" s="15">
        <v>1078691.04</v>
      </c>
    </row>
    <row r="210">
      <c r="A210" s="11" t="s">
        <v>327</v>
      </c>
      <c r="B210" s="12" t="s">
        <v>336</v>
      </c>
      <c r="C210" s="15">
        <v>1</v>
      </c>
      <c r="D210" s="15">
        <v>89890.92</v>
      </c>
      <c r="E210" s="15">
        <v>77564</v>
      </c>
      <c r="F210" s="15">
        <v>2326.92</v>
      </c>
      <c r="G210" s="15">
        <v>10000</v>
      </c>
      <c r="H210" s="15"/>
      <c r="I210" s="15">
        <v>1</v>
      </c>
      <c r="J210" s="15">
        <v>1078691.04</v>
      </c>
    </row>
    <row r="211">
      <c r="A211" s="11" t="s">
        <v>328</v>
      </c>
      <c r="B211" s="12" t="s">
        <v>337</v>
      </c>
      <c r="C211" s="15">
        <v>61</v>
      </c>
      <c r="D211" s="15">
        <v>61939.88856</v>
      </c>
      <c r="E211" s="15">
        <v>29168</v>
      </c>
      <c r="F211" s="15">
        <v>3000</v>
      </c>
      <c r="G211" s="15">
        <v>29771.88856</v>
      </c>
      <c r="H211" s="15"/>
      <c r="I211" s="15">
        <v>1</v>
      </c>
      <c r="J211" s="15">
        <v>45339998.43</v>
      </c>
    </row>
    <row r="212">
      <c r="A212" s="11" t="s">
        <v>329</v>
      </c>
      <c r="B212" s="12" t="s">
        <v>338</v>
      </c>
      <c r="C212" s="15">
        <v>7</v>
      </c>
      <c r="D212" s="15">
        <v>53091.33298</v>
      </c>
      <c r="E212" s="15">
        <v>29168</v>
      </c>
      <c r="F212" s="15">
        <v>0</v>
      </c>
      <c r="G212" s="15">
        <v>23923.33298</v>
      </c>
      <c r="H212" s="15"/>
      <c r="I212" s="15">
        <v>1</v>
      </c>
      <c r="J212" s="15">
        <v>4459671.97</v>
      </c>
    </row>
    <row r="213">
      <c r="A213" s="11" t="s">
        <v>330</v>
      </c>
      <c r="B213" s="12" t="s">
        <v>339</v>
      </c>
      <c r="C213" s="15">
        <v>1</v>
      </c>
      <c r="D213" s="15">
        <v>59022.32</v>
      </c>
      <c r="E213" s="15">
        <v>27093</v>
      </c>
      <c r="F213" s="15">
        <v>4878</v>
      </c>
      <c r="G213" s="15">
        <v>27051.32</v>
      </c>
      <c r="H213" s="15"/>
      <c r="I213" s="15">
        <v>1</v>
      </c>
      <c r="J213" s="15">
        <v>708267.84</v>
      </c>
    </row>
    <row r="214">
      <c r="A214" s="11" t="s">
        <v>340</v>
      </c>
      <c r="B214" s="12" t="s">
        <v>341</v>
      </c>
      <c r="C214" s="15">
        <v>1</v>
      </c>
      <c r="D214" s="15">
        <v>31944.6</v>
      </c>
      <c r="E214" s="15">
        <v>30000</v>
      </c>
      <c r="F214" s="15">
        <v>1944.6</v>
      </c>
      <c r="G214" s="15">
        <v>0</v>
      </c>
      <c r="H214" s="15"/>
      <c r="I214" s="15">
        <v>1</v>
      </c>
      <c r="J214" s="15">
        <v>383335.2</v>
      </c>
    </row>
    <row r="215">
      <c r="A215" s="11" t="s">
        <v>340</v>
      </c>
      <c r="B215" s="12" t="s">
        <v>341</v>
      </c>
      <c r="C215" s="15">
        <v>2</v>
      </c>
      <c r="D215" s="15">
        <v>30000</v>
      </c>
      <c r="E215" s="15">
        <v>30000</v>
      </c>
      <c r="F215" s="15">
        <v>0</v>
      </c>
      <c r="G215" s="15">
        <v>0</v>
      </c>
      <c r="H215" s="15"/>
      <c r="I215" s="15">
        <v>1</v>
      </c>
      <c r="J215" s="15">
        <v>720000</v>
      </c>
    </row>
    <row r="216">
      <c r="A216" s="11" t="s">
        <v>342</v>
      </c>
      <c r="B216" s="12" t="s">
        <v>343</v>
      </c>
      <c r="C216" s="15">
        <v>1</v>
      </c>
      <c r="D216" s="15">
        <v>30000</v>
      </c>
      <c r="E216" s="15">
        <v>30000</v>
      </c>
      <c r="F216" s="15">
        <v>0</v>
      </c>
      <c r="G216" s="15">
        <v>0</v>
      </c>
      <c r="H216" s="15"/>
      <c r="I216" s="15">
        <v>1</v>
      </c>
      <c r="J216" s="15">
        <v>360000</v>
      </c>
    </row>
    <row r="217">
      <c r="A217" s="11" t="s">
        <v>344</v>
      </c>
      <c r="B217" s="12" t="s">
        <v>345</v>
      </c>
      <c r="C217" s="15">
        <v>1</v>
      </c>
      <c r="D217" s="15">
        <v>30000</v>
      </c>
      <c r="E217" s="15">
        <v>30000</v>
      </c>
      <c r="F217" s="15">
        <v>0</v>
      </c>
      <c r="G217" s="15">
        <v>0</v>
      </c>
      <c r="H217" s="15"/>
      <c r="I217" s="15">
        <v>1</v>
      </c>
      <c r="J217" s="15">
        <v>360000</v>
      </c>
    </row>
    <row r="218">
      <c r="A218" s="11" t="s">
        <v>344</v>
      </c>
      <c r="B218" s="12" t="s">
        <v>345</v>
      </c>
      <c r="C218" s="15">
        <v>1</v>
      </c>
      <c r="D218" s="15">
        <v>30000</v>
      </c>
      <c r="E218" s="15">
        <v>30000</v>
      </c>
      <c r="F218" s="15">
        <v>0</v>
      </c>
      <c r="G218" s="15">
        <v>0</v>
      </c>
      <c r="H218" s="15"/>
      <c r="I218" s="15">
        <v>1</v>
      </c>
      <c r="J218" s="15">
        <v>360000</v>
      </c>
    </row>
    <row r="219">
      <c r="A219" s="11" t="s">
        <v>344</v>
      </c>
      <c r="B219" s="12" t="s">
        <v>345</v>
      </c>
      <c r="C219" s="15">
        <v>4</v>
      </c>
      <c r="D219" s="15">
        <v>35000</v>
      </c>
      <c r="E219" s="15">
        <v>35000</v>
      </c>
      <c r="F219" s="15">
        <v>0</v>
      </c>
      <c r="G219" s="15">
        <v>0</v>
      </c>
      <c r="H219" s="15"/>
      <c r="I219" s="15">
        <v>1</v>
      </c>
      <c r="J219" s="15">
        <v>1680000</v>
      </c>
    </row>
    <row r="220">
      <c r="A220" s="11" t="s">
        <v>344</v>
      </c>
      <c r="B220" s="12" t="s">
        <v>345</v>
      </c>
      <c r="C220" s="15">
        <v>1</v>
      </c>
      <c r="D220" s="15">
        <v>30000</v>
      </c>
      <c r="E220" s="15">
        <v>30000</v>
      </c>
      <c r="F220" s="15">
        <v>0</v>
      </c>
      <c r="G220" s="15">
        <v>0</v>
      </c>
      <c r="H220" s="15"/>
      <c r="I220" s="15">
        <v>1</v>
      </c>
      <c r="J220" s="15">
        <v>360000</v>
      </c>
    </row>
    <row r="221">
      <c r="A221" s="11" t="s">
        <v>344</v>
      </c>
      <c r="B221" s="12" t="s">
        <v>345</v>
      </c>
      <c r="C221" s="15">
        <v>1</v>
      </c>
      <c r="D221" s="15">
        <v>30000</v>
      </c>
      <c r="E221" s="15">
        <v>30000</v>
      </c>
      <c r="F221" s="15">
        <v>0</v>
      </c>
      <c r="G221" s="15">
        <v>0</v>
      </c>
      <c r="H221" s="15"/>
      <c r="I221" s="15">
        <v>1</v>
      </c>
      <c r="J221" s="15">
        <v>360000</v>
      </c>
    </row>
    <row r="222">
      <c r="A222" s="11" t="s">
        <v>346</v>
      </c>
      <c r="B222" s="12" t="s">
        <v>347</v>
      </c>
      <c r="C222" s="15">
        <v>1</v>
      </c>
      <c r="D222" s="15">
        <v>38000</v>
      </c>
      <c r="E222" s="15">
        <v>38000</v>
      </c>
      <c r="F222" s="15">
        <v>0</v>
      </c>
      <c r="G222" s="15">
        <v>0</v>
      </c>
      <c r="H222" s="15"/>
      <c r="I222" s="15">
        <v>1</v>
      </c>
      <c r="J222" s="15">
        <v>456000</v>
      </c>
    </row>
    <row r="223">
      <c r="A223" s="11" t="s">
        <v>348</v>
      </c>
      <c r="B223" s="12" t="s">
        <v>349</v>
      </c>
      <c r="C223" s="15">
        <v>1</v>
      </c>
      <c r="D223" s="15">
        <v>28080</v>
      </c>
      <c r="E223" s="15">
        <v>28080</v>
      </c>
      <c r="F223" s="15">
        <v>0</v>
      </c>
      <c r="G223" s="15">
        <v>0</v>
      </c>
      <c r="H223" s="15"/>
      <c r="I223" s="15">
        <v>1</v>
      </c>
      <c r="J223" s="15">
        <v>336960</v>
      </c>
    </row>
    <row r="224">
      <c r="A224" s="11" t="s">
        <v>350</v>
      </c>
      <c r="B224" s="12" t="s">
        <v>351</v>
      </c>
      <c r="C224" s="15">
        <v>1</v>
      </c>
      <c r="D224" s="15">
        <v>37342</v>
      </c>
      <c r="E224" s="15">
        <v>37342</v>
      </c>
      <c r="F224" s="15">
        <v>0</v>
      </c>
      <c r="G224" s="15">
        <v>0</v>
      </c>
      <c r="H224" s="15"/>
      <c r="I224" s="15">
        <v>1</v>
      </c>
      <c r="J224" s="15">
        <v>448104</v>
      </c>
    </row>
    <row r="225">
      <c r="A225" s="11" t="s">
        <v>352</v>
      </c>
      <c r="B225" s="12" t="s">
        <v>353</v>
      </c>
      <c r="C225" s="15">
        <v>1</v>
      </c>
      <c r="D225" s="15">
        <v>25000</v>
      </c>
      <c r="E225" s="15">
        <v>25000</v>
      </c>
      <c r="F225" s="15">
        <v>0</v>
      </c>
      <c r="G225" s="15">
        <v>0</v>
      </c>
      <c r="H225" s="15"/>
      <c r="I225" s="15">
        <v>1</v>
      </c>
      <c r="J225" s="15">
        <v>300000</v>
      </c>
    </row>
    <row r="226">
      <c r="A226" s="11" t="s">
        <v>354</v>
      </c>
      <c r="B226" s="12" t="s">
        <v>355</v>
      </c>
      <c r="C226" s="15">
        <v>1</v>
      </c>
      <c r="D226" s="15">
        <v>28726</v>
      </c>
      <c r="E226" s="15">
        <v>28726</v>
      </c>
      <c r="F226" s="15">
        <v>0</v>
      </c>
      <c r="G226" s="15">
        <v>0</v>
      </c>
      <c r="H226" s="15"/>
      <c r="I226" s="15">
        <v>1</v>
      </c>
      <c r="J226" s="15">
        <v>344712</v>
      </c>
    </row>
    <row r="227">
      <c r="A227" s="11" t="s">
        <v>356</v>
      </c>
      <c r="B227" s="12" t="s">
        <v>357</v>
      </c>
      <c r="C227" s="15">
        <v>1</v>
      </c>
      <c r="D227" s="15">
        <v>28726</v>
      </c>
      <c r="E227" s="15">
        <v>28726</v>
      </c>
      <c r="F227" s="15">
        <v>0</v>
      </c>
      <c r="G227" s="15">
        <v>0</v>
      </c>
      <c r="H227" s="15"/>
      <c r="I227" s="15">
        <v>1</v>
      </c>
      <c r="J227" s="15">
        <v>344712</v>
      </c>
    </row>
    <row r="228">
      <c r="A228" s="11" t="s">
        <v>356</v>
      </c>
      <c r="B228" s="12" t="s">
        <v>357</v>
      </c>
      <c r="C228" s="15">
        <v>2</v>
      </c>
      <c r="D228" s="15">
        <v>40726</v>
      </c>
      <c r="E228" s="15">
        <v>28726</v>
      </c>
      <c r="F228" s="15">
        <v>0</v>
      </c>
      <c r="G228" s="15">
        <v>12000</v>
      </c>
      <c r="H228" s="15"/>
      <c r="I228" s="15">
        <v>1</v>
      </c>
      <c r="J228" s="15">
        <v>977424</v>
      </c>
    </row>
    <row r="229">
      <c r="A229" s="11" t="s">
        <v>358</v>
      </c>
      <c r="B229" s="12" t="s">
        <v>359</v>
      </c>
      <c r="C229" s="15">
        <v>1</v>
      </c>
      <c r="D229" s="15">
        <v>37342</v>
      </c>
      <c r="E229" s="15">
        <v>37342</v>
      </c>
      <c r="F229" s="15">
        <v>0</v>
      </c>
      <c r="G229" s="15">
        <v>0</v>
      </c>
      <c r="H229" s="15"/>
      <c r="I229" s="15">
        <v>1</v>
      </c>
      <c r="J229" s="15">
        <v>448104</v>
      </c>
    </row>
    <row r="230">
      <c r="A230" s="11" t="s">
        <v>360</v>
      </c>
      <c r="B230" s="12" t="s">
        <v>361</v>
      </c>
      <c r="C230" s="15">
        <v>1</v>
      </c>
      <c r="D230" s="15">
        <v>37342</v>
      </c>
      <c r="E230" s="15">
        <v>37342</v>
      </c>
      <c r="F230" s="15">
        <v>0</v>
      </c>
      <c r="G230" s="15">
        <v>0</v>
      </c>
      <c r="H230" s="15"/>
      <c r="I230" s="15">
        <v>1</v>
      </c>
      <c r="J230" s="15">
        <v>448104</v>
      </c>
    </row>
    <row r="231">
      <c r="A231" s="11" t="s">
        <v>362</v>
      </c>
      <c r="B231" s="12" t="s">
        <v>363</v>
      </c>
      <c r="C231" s="15">
        <v>1</v>
      </c>
      <c r="D231" s="15">
        <v>43000</v>
      </c>
      <c r="E231" s="15">
        <v>38000</v>
      </c>
      <c r="F231" s="15">
        <v>0</v>
      </c>
      <c r="G231" s="15">
        <v>5000</v>
      </c>
      <c r="H231" s="15"/>
      <c r="I231" s="15">
        <v>1</v>
      </c>
      <c r="J231" s="15">
        <v>516000</v>
      </c>
    </row>
    <row r="232">
      <c r="A232" s="11" t="s">
        <v>364</v>
      </c>
      <c r="B232" s="12" t="s">
        <v>365</v>
      </c>
      <c r="C232" s="15">
        <v>1</v>
      </c>
      <c r="D232" s="15">
        <v>38726</v>
      </c>
      <c r="E232" s="15">
        <v>28726</v>
      </c>
      <c r="F232" s="15">
        <v>0</v>
      </c>
      <c r="G232" s="15">
        <v>10000</v>
      </c>
      <c r="H232" s="15"/>
      <c r="I232" s="15">
        <v>1</v>
      </c>
      <c r="J232" s="15">
        <v>464712</v>
      </c>
    </row>
    <row r="233">
      <c r="A233" s="11" t="s">
        <v>364</v>
      </c>
      <c r="B233" s="12" t="s">
        <v>365</v>
      </c>
      <c r="C233" s="15">
        <v>1</v>
      </c>
      <c r="D233" s="15">
        <v>38726</v>
      </c>
      <c r="E233" s="15">
        <v>28726</v>
      </c>
      <c r="F233" s="15">
        <v>0</v>
      </c>
      <c r="G233" s="15">
        <v>10000</v>
      </c>
      <c r="H233" s="15"/>
      <c r="I233" s="15">
        <v>1</v>
      </c>
      <c r="J233" s="15">
        <v>464712</v>
      </c>
    </row>
    <row r="234">
      <c r="A234" s="11" t="s">
        <v>366</v>
      </c>
      <c r="B234" s="12" t="s">
        <v>367</v>
      </c>
      <c r="C234" s="15">
        <v>1</v>
      </c>
      <c r="D234" s="15">
        <v>43726</v>
      </c>
      <c r="E234" s="15">
        <v>28726</v>
      </c>
      <c r="F234" s="15">
        <v>0</v>
      </c>
      <c r="G234" s="15">
        <v>15000</v>
      </c>
      <c r="H234" s="15"/>
      <c r="I234" s="15">
        <v>1</v>
      </c>
      <c r="J234" s="15">
        <v>524712</v>
      </c>
    </row>
    <row r="235">
      <c r="A235" s="11" t="s">
        <v>368</v>
      </c>
      <c r="B235" s="12" t="s">
        <v>369</v>
      </c>
      <c r="C235" s="15">
        <v>1</v>
      </c>
      <c r="D235" s="15">
        <v>38726</v>
      </c>
      <c r="E235" s="15">
        <v>28726</v>
      </c>
      <c r="F235" s="15">
        <v>0</v>
      </c>
      <c r="G235" s="15">
        <v>10000</v>
      </c>
      <c r="H235" s="15"/>
      <c r="I235" s="15">
        <v>1</v>
      </c>
      <c r="J235" s="15">
        <v>464712</v>
      </c>
    </row>
    <row r="236">
      <c r="A236" s="11" t="s">
        <v>370</v>
      </c>
      <c r="B236" s="12" t="s">
        <v>371</v>
      </c>
      <c r="C236" s="15">
        <v>1</v>
      </c>
      <c r="D236" s="15">
        <v>44622</v>
      </c>
      <c r="E236" s="15">
        <v>37342</v>
      </c>
      <c r="F236" s="15">
        <v>2280</v>
      </c>
      <c r="G236" s="15">
        <v>5000</v>
      </c>
      <c r="H236" s="15"/>
      <c r="I236" s="15">
        <v>1</v>
      </c>
      <c r="J236" s="15">
        <v>535464</v>
      </c>
    </row>
    <row r="237">
      <c r="A237" s="11" t="s">
        <v>372</v>
      </c>
      <c r="B237" s="12" t="s">
        <v>373</v>
      </c>
      <c r="C237" s="15">
        <v>1</v>
      </c>
      <c r="D237" s="15">
        <v>43036</v>
      </c>
      <c r="E237" s="15">
        <v>33036</v>
      </c>
      <c r="F237" s="15">
        <v>0</v>
      </c>
      <c r="G237" s="15">
        <v>10000</v>
      </c>
      <c r="H237" s="15"/>
      <c r="I237" s="15">
        <v>1</v>
      </c>
      <c r="J237" s="15">
        <v>516432</v>
      </c>
    </row>
    <row r="238">
      <c r="A238" s="11" t="s">
        <v>374</v>
      </c>
      <c r="B238" s="12" t="s">
        <v>375</v>
      </c>
      <c r="C238" s="15">
        <v>2</v>
      </c>
      <c r="D238" s="15">
        <v>33036</v>
      </c>
      <c r="E238" s="15">
        <v>33036</v>
      </c>
      <c r="F238" s="15">
        <v>0</v>
      </c>
      <c r="G238" s="15">
        <v>0</v>
      </c>
      <c r="H238" s="15"/>
      <c r="I238" s="15">
        <v>1</v>
      </c>
      <c r="J238" s="15">
        <v>792864</v>
      </c>
    </row>
    <row r="239">
      <c r="A239" s="11" t="s">
        <v>376</v>
      </c>
      <c r="B239" s="12" t="s">
        <v>377</v>
      </c>
      <c r="C239" s="15">
        <v>1</v>
      </c>
      <c r="D239" s="15">
        <v>60075</v>
      </c>
      <c r="E239" s="15">
        <v>33036</v>
      </c>
      <c r="F239" s="15">
        <v>12039</v>
      </c>
      <c r="G239" s="15">
        <v>15000</v>
      </c>
      <c r="H239" s="15"/>
      <c r="I239" s="15">
        <v>1</v>
      </c>
      <c r="J239" s="15">
        <v>720900</v>
      </c>
    </row>
    <row r="240">
      <c r="A240" s="11" t="s">
        <v>378</v>
      </c>
      <c r="B240" s="12" t="s">
        <v>379</v>
      </c>
      <c r="C240" s="15">
        <v>1</v>
      </c>
      <c r="D240" s="15">
        <v>53036</v>
      </c>
      <c r="E240" s="15">
        <v>43036</v>
      </c>
      <c r="F240" s="15">
        <v>0</v>
      </c>
      <c r="G240" s="15">
        <v>10000</v>
      </c>
      <c r="H240" s="15"/>
      <c r="I240" s="15">
        <v>1</v>
      </c>
      <c r="J240" s="15">
        <v>636432</v>
      </c>
    </row>
    <row r="241">
      <c r="A241" s="11" t="s">
        <v>380</v>
      </c>
      <c r="B241" s="12" t="s">
        <v>381</v>
      </c>
      <c r="C241" s="15">
        <v>1</v>
      </c>
      <c r="D241" s="15">
        <v>43036</v>
      </c>
      <c r="E241" s="15">
        <v>33036</v>
      </c>
      <c r="F241" s="15">
        <v>0</v>
      </c>
      <c r="G241" s="15">
        <v>10000</v>
      </c>
      <c r="H241" s="15"/>
      <c r="I241" s="15">
        <v>1</v>
      </c>
      <c r="J241" s="15">
        <v>516432</v>
      </c>
    </row>
    <row r="242">
      <c r="A242" s="11" t="s">
        <v>382</v>
      </c>
      <c r="B242" s="12" t="s">
        <v>383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384</v>
      </c>
      <c r="B243" s="12" t="s">
        <v>385</v>
      </c>
      <c r="C243" s="15">
        <v>1</v>
      </c>
      <c r="D243" s="15">
        <v>37093</v>
      </c>
      <c r="E243" s="15">
        <v>27093</v>
      </c>
      <c r="F243" s="15">
        <v>0</v>
      </c>
      <c r="G243" s="15">
        <v>10000</v>
      </c>
      <c r="H243" s="15"/>
      <c r="I243" s="15">
        <v>1</v>
      </c>
      <c r="J243" s="15">
        <v>445116</v>
      </c>
    </row>
    <row r="244">
      <c r="A244" s="11" t="s">
        <v>386</v>
      </c>
      <c r="B244" s="12" t="s">
        <v>387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388</v>
      </c>
      <c r="B245" s="12" t="s">
        <v>389</v>
      </c>
      <c r="C245" s="15">
        <v>2</v>
      </c>
      <c r="D245" s="15">
        <v>39093</v>
      </c>
      <c r="E245" s="15">
        <v>27093</v>
      </c>
      <c r="F245" s="15">
        <v>2000</v>
      </c>
      <c r="G245" s="15">
        <v>10000</v>
      </c>
      <c r="H245" s="15"/>
      <c r="I245" s="15">
        <v>1</v>
      </c>
      <c r="J245" s="15">
        <v>938232</v>
      </c>
    </row>
    <row r="246">
      <c r="A246" s="11" t="s">
        <v>390</v>
      </c>
      <c r="B246" s="12" t="s">
        <v>391</v>
      </c>
      <c r="C246" s="15">
        <v>5</v>
      </c>
      <c r="D246" s="15">
        <v>32093</v>
      </c>
      <c r="E246" s="15">
        <v>27093</v>
      </c>
      <c r="F246" s="15">
        <v>0</v>
      </c>
      <c r="G246" s="15">
        <v>5000</v>
      </c>
      <c r="H246" s="15"/>
      <c r="I246" s="15">
        <v>1</v>
      </c>
      <c r="J246" s="15">
        <v>1925580</v>
      </c>
    </row>
    <row r="247">
      <c r="A247" s="11" t="s">
        <v>390</v>
      </c>
      <c r="B247" s="12" t="s">
        <v>391</v>
      </c>
      <c r="C247" s="15">
        <v>1</v>
      </c>
      <c r="D247" s="15">
        <v>37093</v>
      </c>
      <c r="E247" s="15">
        <v>27093</v>
      </c>
      <c r="F247" s="15">
        <v>0</v>
      </c>
      <c r="G247" s="15">
        <v>10000</v>
      </c>
      <c r="H247" s="15"/>
      <c r="I247" s="15">
        <v>1</v>
      </c>
      <c r="J247" s="15">
        <v>445116</v>
      </c>
    </row>
    <row r="248">
      <c r="A248" s="11" t="s">
        <v>390</v>
      </c>
      <c r="B248" s="12" t="s">
        <v>391</v>
      </c>
      <c r="C248" s="15">
        <v>1</v>
      </c>
      <c r="D248" s="15">
        <v>32093</v>
      </c>
      <c r="E248" s="15">
        <v>27093</v>
      </c>
      <c r="F248" s="15">
        <v>0</v>
      </c>
      <c r="G248" s="15">
        <v>5000</v>
      </c>
      <c r="H248" s="15"/>
      <c r="I248" s="15">
        <v>1</v>
      </c>
      <c r="J248" s="15">
        <v>385116</v>
      </c>
    </row>
    <row r="249">
      <c r="A249" s="11" t="s">
        <v>392</v>
      </c>
      <c r="B249" s="12" t="s">
        <v>393</v>
      </c>
      <c r="C249" s="15">
        <v>1</v>
      </c>
      <c r="D249" s="15">
        <v>37952.44</v>
      </c>
      <c r="E249" s="15">
        <v>27093</v>
      </c>
      <c r="F249" s="15">
        <v>0</v>
      </c>
      <c r="G249" s="15">
        <v>10859.44</v>
      </c>
      <c r="H249" s="15"/>
      <c r="I249" s="15">
        <v>1</v>
      </c>
      <c r="J249" s="15">
        <v>455429.28</v>
      </c>
    </row>
    <row r="250">
      <c r="A250" s="11" t="s">
        <v>394</v>
      </c>
      <c r="B250" s="12" t="s">
        <v>395</v>
      </c>
      <c r="C250" s="15">
        <v>1</v>
      </c>
      <c r="D250" s="15">
        <v>30000</v>
      </c>
      <c r="E250" s="15">
        <v>30000</v>
      </c>
      <c r="F250" s="15">
        <v>0</v>
      </c>
      <c r="G250" s="15">
        <v>0</v>
      </c>
      <c r="H250" s="15"/>
      <c r="I250" s="15">
        <v>1</v>
      </c>
      <c r="J250" s="15">
        <v>360000</v>
      </c>
    </row>
    <row r="251">
      <c r="A251" s="11" t="s">
        <v>394</v>
      </c>
      <c r="B251" s="12" t="s">
        <v>395</v>
      </c>
      <c r="C251" s="15">
        <v>2</v>
      </c>
      <c r="D251" s="15">
        <v>32093</v>
      </c>
      <c r="E251" s="15">
        <v>27093</v>
      </c>
      <c r="F251" s="15">
        <v>0</v>
      </c>
      <c r="G251" s="15">
        <v>5000</v>
      </c>
      <c r="H251" s="15"/>
      <c r="I251" s="15">
        <v>1</v>
      </c>
      <c r="J251" s="15">
        <v>770232</v>
      </c>
    </row>
    <row r="252">
      <c r="A252" s="11" t="s">
        <v>396</v>
      </c>
      <c r="B252" s="12" t="s">
        <v>397</v>
      </c>
      <c r="C252" s="15">
        <v>1</v>
      </c>
      <c r="D252" s="15">
        <v>38479.76</v>
      </c>
      <c r="E252" s="15">
        <v>27093</v>
      </c>
      <c r="F252" s="15">
        <v>1000</v>
      </c>
      <c r="G252" s="15">
        <v>10386.76</v>
      </c>
      <c r="H252" s="15"/>
      <c r="I252" s="15">
        <v>1</v>
      </c>
      <c r="J252" s="15">
        <v>461757.12</v>
      </c>
    </row>
    <row r="253">
      <c r="A253" s="11" t="s">
        <v>398</v>
      </c>
      <c r="B253" s="12" t="s">
        <v>399</v>
      </c>
      <c r="C253" s="15">
        <v>1</v>
      </c>
      <c r="D253" s="15">
        <v>30093</v>
      </c>
      <c r="E253" s="15">
        <v>27093</v>
      </c>
      <c r="F253" s="15">
        <v>0</v>
      </c>
      <c r="G253" s="15">
        <v>3000</v>
      </c>
      <c r="H253" s="15"/>
      <c r="I253" s="15">
        <v>1</v>
      </c>
      <c r="J253" s="15">
        <v>361116</v>
      </c>
    </row>
    <row r="254">
      <c r="A254" s="11" t="s">
        <v>400</v>
      </c>
      <c r="B254" s="12" t="s">
        <v>401</v>
      </c>
      <c r="C254" s="15">
        <v>24</v>
      </c>
      <c r="D254" s="15">
        <v>33293</v>
      </c>
      <c r="E254" s="15">
        <v>27093</v>
      </c>
      <c r="F254" s="15">
        <v>2200</v>
      </c>
      <c r="G254" s="15">
        <v>4000</v>
      </c>
      <c r="H254" s="15"/>
      <c r="I254" s="15">
        <v>1</v>
      </c>
      <c r="J254" s="15">
        <v>9588384</v>
      </c>
    </row>
    <row r="255">
      <c r="A255" s="11" t="s">
        <v>402</v>
      </c>
      <c r="B255" s="12" t="s">
        <v>403</v>
      </c>
      <c r="C255" s="15">
        <v>5</v>
      </c>
      <c r="D255" s="15">
        <v>42093</v>
      </c>
      <c r="E255" s="15">
        <v>27093</v>
      </c>
      <c r="F255" s="15">
        <v>0</v>
      </c>
      <c r="G255" s="15">
        <v>15000</v>
      </c>
      <c r="H255" s="15"/>
      <c r="I255" s="15">
        <v>1</v>
      </c>
      <c r="J255" s="15">
        <v>2525580</v>
      </c>
    </row>
    <row r="256">
      <c r="A256" s="11" t="s">
        <v>404</v>
      </c>
      <c r="B256" s="12" t="s">
        <v>405</v>
      </c>
      <c r="C256" s="15">
        <v>3.5</v>
      </c>
      <c r="D256" s="15">
        <v>32093</v>
      </c>
      <c r="E256" s="15">
        <v>27093</v>
      </c>
      <c r="F256" s="15">
        <v>0</v>
      </c>
      <c r="G256" s="15">
        <v>5000</v>
      </c>
      <c r="H256" s="15"/>
      <c r="I256" s="15">
        <v>1</v>
      </c>
      <c r="J256" s="15">
        <v>1347906</v>
      </c>
    </row>
    <row r="257">
      <c r="A257" s="11" t="s">
        <v>406</v>
      </c>
      <c r="B257" s="12" t="s">
        <v>407</v>
      </c>
      <c r="C257" s="15">
        <v>17.5</v>
      </c>
      <c r="D257" s="15">
        <v>42093</v>
      </c>
      <c r="E257" s="15">
        <v>27093</v>
      </c>
      <c r="F257" s="15">
        <v>0</v>
      </c>
      <c r="G257" s="15">
        <v>15000</v>
      </c>
      <c r="H257" s="15"/>
      <c r="I257" s="15">
        <v>1</v>
      </c>
      <c r="J257" s="15">
        <v>8839530</v>
      </c>
    </row>
    <row r="258">
      <c r="A258" s="11" t="s">
        <v>406</v>
      </c>
      <c r="B258" s="12" t="s">
        <v>407</v>
      </c>
      <c r="C258" s="15">
        <v>4</v>
      </c>
      <c r="D258" s="15">
        <v>30093</v>
      </c>
      <c r="E258" s="15">
        <v>27093</v>
      </c>
      <c r="F258" s="15">
        <v>0</v>
      </c>
      <c r="G258" s="15">
        <v>3000</v>
      </c>
      <c r="H258" s="15"/>
      <c r="I258" s="15">
        <v>1</v>
      </c>
      <c r="J258" s="15">
        <v>1444464</v>
      </c>
    </row>
    <row r="259">
      <c r="A259" s="11" t="s">
        <v>408</v>
      </c>
      <c r="B259" s="12" t="s">
        <v>409</v>
      </c>
      <c r="C259" s="15">
        <v>3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1335348</v>
      </c>
    </row>
    <row r="260">
      <c r="A260" s="11" t="s">
        <v>410</v>
      </c>
      <c r="B260" s="12" t="s">
        <v>411</v>
      </c>
      <c r="C260" s="15">
        <v>2</v>
      </c>
      <c r="D260" s="15">
        <v>35426.33333</v>
      </c>
      <c r="E260" s="15">
        <v>27093</v>
      </c>
      <c r="F260" s="15">
        <v>3333.33333</v>
      </c>
      <c r="G260" s="15">
        <v>5000</v>
      </c>
      <c r="H260" s="15"/>
      <c r="I260" s="15">
        <v>1</v>
      </c>
      <c r="J260" s="15">
        <v>850232</v>
      </c>
    </row>
    <row r="261">
      <c r="A261" s="11" t="s">
        <v>412</v>
      </c>
      <c r="B261" s="12" t="s">
        <v>413</v>
      </c>
      <c r="C261" s="15">
        <v>1</v>
      </c>
      <c r="D261" s="15">
        <v>30000</v>
      </c>
      <c r="E261" s="15">
        <v>30000</v>
      </c>
      <c r="F261" s="15">
        <v>0</v>
      </c>
      <c r="G261" s="15">
        <v>0</v>
      </c>
      <c r="H261" s="15"/>
      <c r="I261" s="15">
        <v>1</v>
      </c>
      <c r="J261" s="15">
        <v>360000</v>
      </c>
    </row>
    <row r="262">
      <c r="A262" s="11" t="s">
        <v>414</v>
      </c>
      <c r="B262" s="12" t="s">
        <v>415</v>
      </c>
      <c r="C262" s="15">
        <v>2</v>
      </c>
      <c r="D262" s="15">
        <v>37093</v>
      </c>
      <c r="E262" s="15">
        <v>27093</v>
      </c>
      <c r="F262" s="15">
        <v>0</v>
      </c>
      <c r="G262" s="15">
        <v>10000</v>
      </c>
      <c r="H262" s="15"/>
      <c r="I262" s="15">
        <v>1</v>
      </c>
      <c r="J262" s="15">
        <v>890232</v>
      </c>
    </row>
    <row r="263">
      <c r="A263" s="11" t="s">
        <v>416</v>
      </c>
      <c r="B263" s="12" t="s">
        <v>417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418</v>
      </c>
      <c r="B264" s="12" t="s">
        <v>419</v>
      </c>
      <c r="C264" s="15">
        <v>2</v>
      </c>
      <c r="D264" s="15">
        <v>36456.84</v>
      </c>
      <c r="E264" s="15">
        <v>27093</v>
      </c>
      <c r="F264" s="15">
        <v>1000</v>
      </c>
      <c r="G264" s="15">
        <v>8363.84</v>
      </c>
      <c r="H264" s="15"/>
      <c r="I264" s="15">
        <v>1</v>
      </c>
      <c r="J264" s="15">
        <v>874964.16</v>
      </c>
    </row>
    <row r="265">
      <c r="A265" s="11" t="s">
        <v>420</v>
      </c>
      <c r="B265" s="12" t="s">
        <v>421</v>
      </c>
      <c r="C265" s="15">
        <v>.5</v>
      </c>
      <c r="D265" s="15">
        <v>29370.32</v>
      </c>
      <c r="E265" s="15">
        <v>27093</v>
      </c>
      <c r="F265" s="15">
        <v>0</v>
      </c>
      <c r="G265" s="15">
        <v>2277.32</v>
      </c>
      <c r="H265" s="15"/>
      <c r="I265" s="15">
        <v>1</v>
      </c>
      <c r="J265" s="15">
        <v>176221.92</v>
      </c>
    </row>
    <row r="266">
      <c r="A266" s="11" t="s">
        <v>424</v>
      </c>
      <c r="B266" s="12" t="s">
        <v>425</v>
      </c>
      <c r="C266" s="15">
        <v>1</v>
      </c>
      <c r="D266" s="15">
        <v>27093</v>
      </c>
      <c r="E266" s="15">
        <v>27093</v>
      </c>
      <c r="F266" s="15">
        <v>0</v>
      </c>
      <c r="G266" s="15">
        <v>0</v>
      </c>
      <c r="H266" s="15"/>
      <c r="I266" s="15">
        <v>1</v>
      </c>
      <c r="J266" s="15">
        <v>325116</v>
      </c>
    </row>
    <row r="267">
      <c r="A267" s="11" t="s">
        <v>426</v>
      </c>
      <c r="B267" s="12" t="s">
        <v>427</v>
      </c>
      <c r="C267" s="15">
        <v>1</v>
      </c>
      <c r="D267" s="15">
        <v>50000</v>
      </c>
      <c r="E267" s="15">
        <v>40000</v>
      </c>
      <c r="F267" s="15">
        <v>0</v>
      </c>
      <c r="G267" s="15">
        <v>10000</v>
      </c>
      <c r="H267" s="15"/>
      <c r="I267" s="15">
        <v>1</v>
      </c>
      <c r="J267" s="15">
        <v>600000</v>
      </c>
    </row>
    <row r="268">
      <c r="A268" s="11" t="s">
        <v>428</v>
      </c>
      <c r="B268" s="12" t="s">
        <v>429</v>
      </c>
      <c r="C268" s="15">
        <v>1</v>
      </c>
      <c r="D268" s="15">
        <v>67342</v>
      </c>
      <c r="E268" s="15">
        <v>57342</v>
      </c>
      <c r="F268" s="15">
        <v>0</v>
      </c>
      <c r="G268" s="15">
        <v>10000</v>
      </c>
      <c r="H268" s="15"/>
      <c r="I268" s="15">
        <v>1</v>
      </c>
      <c r="J268" s="15">
        <v>808104</v>
      </c>
    </row>
    <row r="269">
      <c r="A269" s="11" t="s">
        <v>430</v>
      </c>
      <c r="B269" s="12" t="s">
        <v>431</v>
      </c>
      <c r="C269" s="15">
        <v>1</v>
      </c>
      <c r="D269" s="15">
        <v>49000</v>
      </c>
      <c r="E269" s="15">
        <v>39000</v>
      </c>
      <c r="F269" s="15">
        <v>0</v>
      </c>
      <c r="G269" s="15">
        <v>10000</v>
      </c>
      <c r="H269" s="15"/>
      <c r="I269" s="15">
        <v>1</v>
      </c>
      <c r="J269" s="15">
        <v>588000</v>
      </c>
    </row>
    <row r="270">
      <c r="A270" s="11" t="s">
        <v>432</v>
      </c>
      <c r="B270" s="12" t="s">
        <v>433</v>
      </c>
      <c r="C270" s="15">
        <v>1</v>
      </c>
      <c r="D270" s="15">
        <v>56781.87</v>
      </c>
      <c r="E270" s="15">
        <v>46781.87</v>
      </c>
      <c r="F270" s="15">
        <v>0</v>
      </c>
      <c r="G270" s="15">
        <v>10000</v>
      </c>
      <c r="H270" s="15"/>
      <c r="I270" s="15">
        <v>1</v>
      </c>
      <c r="J270" s="15">
        <v>681382.44</v>
      </c>
    </row>
    <row r="271">
      <c r="A271" s="11" t="s">
        <v>434</v>
      </c>
      <c r="B271" s="12" t="s">
        <v>435</v>
      </c>
      <c r="C271" s="15">
        <v>.5</v>
      </c>
      <c r="D271" s="15">
        <v>39024</v>
      </c>
      <c r="E271" s="15">
        <v>39024</v>
      </c>
      <c r="F271" s="15">
        <v>0</v>
      </c>
      <c r="G271" s="15">
        <v>0</v>
      </c>
      <c r="H271" s="15"/>
      <c r="I271" s="15">
        <v>1</v>
      </c>
      <c r="J271" s="15">
        <v>234144</v>
      </c>
    </row>
    <row r="272">
      <c r="A272" s="11" t="s">
        <v>436</v>
      </c>
      <c r="B272" s="12" t="s">
        <v>437</v>
      </c>
      <c r="C272" s="15">
        <v>2</v>
      </c>
      <c r="D272" s="15">
        <v>63036</v>
      </c>
      <c r="E272" s="15">
        <v>53036</v>
      </c>
      <c r="F272" s="15">
        <v>0</v>
      </c>
      <c r="G272" s="15">
        <v>10000</v>
      </c>
      <c r="H272" s="15"/>
      <c r="I272" s="15">
        <v>1</v>
      </c>
      <c r="J272" s="15">
        <v>1512864</v>
      </c>
    </row>
    <row r="273">
      <c r="A273" s="11" t="s">
        <v>438</v>
      </c>
      <c r="B273" s="12" t="s">
        <v>439</v>
      </c>
      <c r="C273" s="15">
        <v>2</v>
      </c>
      <c r="D273" s="15">
        <v>43036</v>
      </c>
      <c r="E273" s="15">
        <v>43036</v>
      </c>
      <c r="F273" s="15">
        <v>0</v>
      </c>
      <c r="G273" s="15">
        <v>0</v>
      </c>
      <c r="H273" s="15"/>
      <c r="I273" s="15">
        <v>1</v>
      </c>
      <c r="J273" s="15">
        <v>1032864</v>
      </c>
    </row>
    <row r="274">
      <c r="A274" s="11" t="s">
        <v>440</v>
      </c>
      <c r="B274" s="12" t="s">
        <v>441</v>
      </c>
      <c r="C274" s="15">
        <v>1</v>
      </c>
      <c r="D274" s="15">
        <v>43036</v>
      </c>
      <c r="E274" s="15">
        <v>43036</v>
      </c>
      <c r="F274" s="15">
        <v>0</v>
      </c>
      <c r="G274" s="15">
        <v>0</v>
      </c>
      <c r="H274" s="15"/>
      <c r="I274" s="15">
        <v>1</v>
      </c>
      <c r="J274" s="15">
        <v>516432</v>
      </c>
    </row>
    <row r="275">
      <c r="A275" s="11" t="s">
        <v>442</v>
      </c>
      <c r="B275" s="12" t="s">
        <v>443</v>
      </c>
      <c r="C275" s="15">
        <v>1</v>
      </c>
      <c r="D275" s="15">
        <v>53267.16166</v>
      </c>
      <c r="E275" s="15">
        <v>41955.10083</v>
      </c>
      <c r="F275" s="15">
        <v>0</v>
      </c>
      <c r="G275" s="15">
        <v>11312.06083</v>
      </c>
      <c r="H275" s="15"/>
      <c r="I275" s="15">
        <v>1</v>
      </c>
      <c r="J275" s="15">
        <v>639205.94</v>
      </c>
    </row>
    <row r="276">
      <c r="A276" s="11" t="s">
        <v>444</v>
      </c>
      <c r="B276" s="12" t="s">
        <v>445</v>
      </c>
      <c r="C276" s="15">
        <v>1</v>
      </c>
      <c r="D276" s="15">
        <v>57342</v>
      </c>
      <c r="E276" s="15">
        <v>57342</v>
      </c>
      <c r="F276" s="15">
        <v>0</v>
      </c>
      <c r="G276" s="15">
        <v>0</v>
      </c>
      <c r="H276" s="15"/>
      <c r="I276" s="15">
        <v>1</v>
      </c>
      <c r="J276" s="15">
        <v>688104</v>
      </c>
    </row>
    <row r="277">
      <c r="A277" s="11" t="s">
        <v>446</v>
      </c>
      <c r="B277" s="12" t="s">
        <v>447</v>
      </c>
      <c r="C277" s="15">
        <v>1</v>
      </c>
      <c r="D277" s="15">
        <v>43036</v>
      </c>
      <c r="E277" s="15">
        <v>43036</v>
      </c>
      <c r="F277" s="15">
        <v>0</v>
      </c>
      <c r="G277" s="15">
        <v>0</v>
      </c>
      <c r="H277" s="15"/>
      <c r="I277" s="15">
        <v>1</v>
      </c>
      <c r="J277" s="15">
        <v>516432</v>
      </c>
    </row>
    <row r="278" ht="25" customHeight="1">
      <c r="A278" s="24" t="s">
        <v>448</v>
      </c>
      <c r="B278" s="24"/>
      <c r="C278" s="23" t="s">
        <v>218</v>
      </c>
      <c r="D278" s="23">
        <f>SUBTOTAL(9,D206:D277)</f>
      </c>
      <c r="E278" s="23" t="s">
        <v>218</v>
      </c>
      <c r="F278" s="23" t="s">
        <v>218</v>
      </c>
      <c r="G278" s="23" t="s">
        <v>218</v>
      </c>
      <c r="H278" s="23" t="s">
        <v>218</v>
      </c>
      <c r="I278" s="23" t="s">
        <v>218</v>
      </c>
      <c r="J278" s="23">
        <f>SUBTOTAL(9,J206:J277)</f>
      </c>
    </row>
    <row r="279" ht="25" customHeight="1">
</row>
    <row r="280" ht="25" customHeight="1">
      <c r="A280" s="21" t="s">
        <v>307</v>
      </c>
      <c r="B280" s="21"/>
      <c r="C280" s="22" t="s">
        <v>97</v>
      </c>
      <c r="D280" s="22"/>
      <c r="E280" s="22"/>
      <c r="F280" s="22"/>
      <c r="G280" s="22"/>
      <c r="H280" s="22"/>
      <c r="I280" s="22"/>
      <c r="J280" s="22"/>
    </row>
    <row r="281" ht="25" customHeight="1">
      <c r="A281" s="21" t="s">
        <v>308</v>
      </c>
      <c r="B281" s="21"/>
      <c r="C281" s="22" t="s">
        <v>449</v>
      </c>
      <c r="D281" s="22"/>
      <c r="E281" s="22"/>
      <c r="F281" s="22"/>
      <c r="G281" s="22"/>
      <c r="H281" s="22"/>
      <c r="I281" s="22"/>
      <c r="J281" s="22"/>
    </row>
    <row r="282" ht="25" customHeight="1">
      <c r="A282" s="21" t="s">
        <v>310</v>
      </c>
      <c r="B282" s="21"/>
      <c r="C282" s="22" t="s">
        <v>280</v>
      </c>
      <c r="D282" s="22"/>
      <c r="E282" s="22"/>
      <c r="F282" s="22"/>
      <c r="G282" s="22"/>
      <c r="H282" s="22"/>
      <c r="I282" s="22"/>
      <c r="J282" s="22"/>
    </row>
    <row r="283" ht="25" customHeight="1">
      <c r="A283" s="3" t="s">
        <v>311</v>
      </c>
      <c r="B283" s="3"/>
      <c r="C283" s="3"/>
      <c r="D283" s="3"/>
      <c r="E283" s="3"/>
      <c r="F283" s="3"/>
      <c r="G283" s="3"/>
      <c r="H283" s="3"/>
      <c r="I283" s="3"/>
      <c r="J283" s="3"/>
    </row>
    <row r="284" ht="25" customHeight="1">
</row>
    <row r="285" ht="50" customHeight="1">
      <c r="A285" s="11" t="s">
        <v>210</v>
      </c>
      <c r="B285" s="11" t="s">
        <v>312</v>
      </c>
      <c r="C285" s="11" t="s">
        <v>313</v>
      </c>
      <c r="D285" s="11" t="s">
        <v>314</v>
      </c>
      <c r="E285" s="11"/>
      <c r="F285" s="11"/>
      <c r="G285" s="11"/>
      <c r="H285" s="11" t="s">
        <v>315</v>
      </c>
      <c r="I285" s="11" t="s">
        <v>316</v>
      </c>
      <c r="J285" s="11" t="s">
        <v>317</v>
      </c>
    </row>
    <row r="286" ht="50" customHeight="1">
      <c r="A286" s="11"/>
      <c r="B286" s="11"/>
      <c r="C286" s="11"/>
      <c r="D286" s="11" t="s">
        <v>318</v>
      </c>
      <c r="E286" s="11" t="s">
        <v>319</v>
      </c>
      <c r="F286" s="11"/>
      <c r="G286" s="11"/>
      <c r="H286" s="11"/>
      <c r="I286" s="11"/>
      <c r="J286" s="11"/>
    </row>
    <row r="287" ht="50" customHeight="1">
      <c r="A287" s="11"/>
      <c r="B287" s="11"/>
      <c r="C287" s="11"/>
      <c r="D287" s="11"/>
      <c r="E287" s="11" t="s">
        <v>320</v>
      </c>
      <c r="F287" s="11" t="s">
        <v>321</v>
      </c>
      <c r="G287" s="11" t="s">
        <v>322</v>
      </c>
      <c r="H287" s="11"/>
      <c r="I287" s="11"/>
      <c r="J287" s="11"/>
    </row>
    <row r="288" ht="25" customHeight="1">
      <c r="A288" s="11" t="s">
        <v>215</v>
      </c>
      <c r="B288" s="11" t="s">
        <v>323</v>
      </c>
      <c r="C288" s="11" t="s">
        <v>324</v>
      </c>
      <c r="D288" s="11" t="s">
        <v>325</v>
      </c>
      <c r="E288" s="11" t="s">
        <v>326</v>
      </c>
      <c r="F288" s="11" t="s">
        <v>327</v>
      </c>
      <c r="G288" s="11" t="s">
        <v>328</v>
      </c>
      <c r="H288" s="11" t="s">
        <v>329</v>
      </c>
      <c r="I288" s="11" t="s">
        <v>330</v>
      </c>
      <c r="J288" s="11" t="s">
        <v>331</v>
      </c>
    </row>
    <row r="289">
      <c r="A289" s="11" t="s">
        <v>450</v>
      </c>
      <c r="B289" s="12" t="s">
        <v>451</v>
      </c>
      <c r="C289" s="15">
        <v>20</v>
      </c>
      <c r="D289" s="15">
        <v>3750</v>
      </c>
      <c r="E289" s="15">
        <v>0</v>
      </c>
      <c r="F289" s="15">
        <v>0</v>
      </c>
      <c r="G289" s="15">
        <v>3750</v>
      </c>
      <c r="H289" s="15"/>
      <c r="I289" s="15">
        <v>1</v>
      </c>
      <c r="J289" s="15">
        <v>900000</v>
      </c>
    </row>
    <row r="290">
      <c r="A290" s="11" t="s">
        <v>452</v>
      </c>
      <c r="B290" s="12" t="s">
        <v>332</v>
      </c>
      <c r="C290" s="15">
        <v>1</v>
      </c>
      <c r="D290" s="15">
        <v>25000</v>
      </c>
      <c r="E290" s="15">
        <v>0</v>
      </c>
      <c r="F290" s="15">
        <v>0</v>
      </c>
      <c r="G290" s="15">
        <v>25000</v>
      </c>
      <c r="H290" s="15"/>
      <c r="I290" s="15">
        <v>1</v>
      </c>
      <c r="J290" s="15">
        <v>300000</v>
      </c>
    </row>
    <row r="291">
      <c r="A291" s="11" t="s">
        <v>453</v>
      </c>
      <c r="B291" s="12" t="s">
        <v>337</v>
      </c>
      <c r="C291" s="15">
        <v>20</v>
      </c>
      <c r="D291" s="15">
        <v>3333.33333</v>
      </c>
      <c r="E291" s="15">
        <v>0</v>
      </c>
      <c r="F291" s="15">
        <v>0</v>
      </c>
      <c r="G291" s="15">
        <v>3333.33333</v>
      </c>
      <c r="H291" s="15"/>
      <c r="I291" s="15">
        <v>1</v>
      </c>
      <c r="J291" s="15">
        <v>800000</v>
      </c>
    </row>
    <row r="292" ht="25" customHeight="1">
      <c r="A292" s="24" t="s">
        <v>448</v>
      </c>
      <c r="B292" s="24"/>
      <c r="C292" s="23" t="s">
        <v>218</v>
      </c>
      <c r="D292" s="23">
        <f>SUBTOTAL(9,D289:D291)</f>
      </c>
      <c r="E292" s="23" t="s">
        <v>218</v>
      </c>
      <c r="F292" s="23" t="s">
        <v>218</v>
      </c>
      <c r="G292" s="23" t="s">
        <v>218</v>
      </c>
      <c r="H292" s="23" t="s">
        <v>218</v>
      </c>
      <c r="I292" s="23" t="s">
        <v>218</v>
      </c>
      <c r="J292" s="23">
        <f>SUBTOTAL(9,J289:J291)</f>
      </c>
    </row>
    <row r="293" ht="25" customHeight="1">
</row>
    <row r="294" ht="25" customHeight="1">
      <c r="A294" s="21" t="s">
        <v>307</v>
      </c>
      <c r="B294" s="21"/>
      <c r="C294" s="22"/>
      <c r="D294" s="22"/>
      <c r="E294" s="22"/>
      <c r="F294" s="22"/>
      <c r="G294" s="22"/>
    </row>
    <row r="295" ht="25" customHeight="1">
      <c r="A295" s="21" t="s">
        <v>308</v>
      </c>
      <c r="B295" s="21"/>
      <c r="C295" s="22"/>
      <c r="D295" s="22"/>
      <c r="E295" s="22"/>
      <c r="F295" s="22"/>
      <c r="G295" s="22"/>
    </row>
    <row r="296" ht="25" customHeight="1">
      <c r="A296" s="21" t="s">
        <v>310</v>
      </c>
      <c r="B296" s="21"/>
      <c r="C296" s="22"/>
      <c r="D296" s="22"/>
      <c r="E296" s="22"/>
      <c r="F296" s="22"/>
      <c r="G296" s="22"/>
    </row>
    <row r="297" ht="25" customHeight="1">
      <c r="A297" s="3" t="s">
        <v>454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210</v>
      </c>
      <c r="B299" s="11" t="s">
        <v>40</v>
      </c>
      <c r="C299" s="11"/>
      <c r="D299" s="11"/>
      <c r="E299" s="11" t="s">
        <v>455</v>
      </c>
      <c r="F299" s="11" t="s">
        <v>456</v>
      </c>
      <c r="G299" s="11" t="s">
        <v>457</v>
      </c>
    </row>
    <row r="300" ht="25" customHeight="1">
      <c r="A300" s="11" t="s">
        <v>56</v>
      </c>
      <c r="B300" s="11" t="s">
        <v>56</v>
      </c>
      <c r="C300" s="11" t="s">
        <v>56</v>
      </c>
      <c r="D300" s="11" t="s">
        <v>56</v>
      </c>
      <c r="E300" s="11" t="s">
        <v>56</v>
      </c>
      <c r="F300" s="11" t="s">
        <v>56</v>
      </c>
      <c r="G300" s="11" t="s">
        <v>56</v>
      </c>
    </row>
    <row r="301" ht="25" customHeight="1">
</row>
    <row r="302" ht="25" customHeight="1">
      <c r="A302" s="21" t="s">
        <v>307</v>
      </c>
      <c r="B302" s="21"/>
      <c r="C302" s="22"/>
      <c r="D302" s="22"/>
      <c r="E302" s="22"/>
      <c r="F302" s="22"/>
      <c r="G302" s="22"/>
    </row>
    <row r="303" ht="25" customHeight="1">
      <c r="A303" s="21" t="s">
        <v>308</v>
      </c>
      <c r="B303" s="21"/>
      <c r="C303" s="22"/>
      <c r="D303" s="22"/>
      <c r="E303" s="22"/>
      <c r="F303" s="22"/>
      <c r="G303" s="22"/>
    </row>
    <row r="304" ht="25" customHeight="1">
      <c r="A304" s="21" t="s">
        <v>310</v>
      </c>
      <c r="B304" s="21"/>
      <c r="C304" s="22"/>
      <c r="D304" s="22"/>
      <c r="E304" s="22"/>
      <c r="F304" s="22"/>
      <c r="G304" s="22"/>
    </row>
    <row r="305" ht="25" customHeight="1">
      <c r="A305" s="3" t="s">
        <v>454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1" t="s">
        <v>210</v>
      </c>
      <c r="B307" s="11" t="s">
        <v>40</v>
      </c>
      <c r="C307" s="11"/>
      <c r="D307" s="11"/>
      <c r="E307" s="11" t="s">
        <v>455</v>
      </c>
      <c r="F307" s="11" t="s">
        <v>456</v>
      </c>
      <c r="G307" s="11" t="s">
        <v>457</v>
      </c>
    </row>
    <row r="308" ht="25" customHeight="1">
      <c r="A308" s="11" t="s">
        <v>56</v>
      </c>
      <c r="B308" s="11" t="s">
        <v>56</v>
      </c>
      <c r="C308" s="11" t="s">
        <v>56</v>
      </c>
      <c r="D308" s="11" t="s">
        <v>56</v>
      </c>
      <c r="E308" s="11" t="s">
        <v>56</v>
      </c>
      <c r="F308" s="11" t="s">
        <v>56</v>
      </c>
      <c r="G308" s="11" t="s">
        <v>56</v>
      </c>
    </row>
    <row r="309" ht="25" customHeight="1">
</row>
    <row r="310" ht="25" customHeight="1">
      <c r="A310" s="21" t="s">
        <v>307</v>
      </c>
      <c r="B310" s="21"/>
      <c r="C310" s="22"/>
      <c r="D310" s="22"/>
      <c r="E310" s="22"/>
      <c r="F310" s="22"/>
      <c r="G310" s="22"/>
    </row>
    <row r="311" ht="25" customHeight="1">
      <c r="A311" s="21" t="s">
        <v>308</v>
      </c>
      <c r="B311" s="21"/>
      <c r="C311" s="22"/>
      <c r="D311" s="22"/>
      <c r="E311" s="22"/>
      <c r="F311" s="22"/>
      <c r="G311" s="22"/>
    </row>
    <row r="312" ht="25" customHeight="1">
      <c r="A312" s="21" t="s">
        <v>310</v>
      </c>
      <c r="B312" s="21"/>
      <c r="C312" s="22"/>
      <c r="D312" s="22"/>
      <c r="E312" s="22"/>
      <c r="F312" s="22"/>
      <c r="G312" s="22"/>
    </row>
    <row r="313" ht="25" customHeight="1">
      <c r="A313" s="3" t="s">
        <v>454</v>
      </c>
      <c r="B313" s="3"/>
      <c r="C313" s="3"/>
      <c r="D313" s="3"/>
      <c r="E313" s="3"/>
      <c r="F313" s="3"/>
      <c r="G313" s="3"/>
    </row>
    <row r="314" ht="15" customHeight="1">
</row>
    <row r="315" ht="50" customHeight="1">
      <c r="A315" s="11" t="s">
        <v>210</v>
      </c>
      <c r="B315" s="11" t="s">
        <v>40</v>
      </c>
      <c r="C315" s="11"/>
      <c r="D315" s="11"/>
      <c r="E315" s="11" t="s">
        <v>455</v>
      </c>
      <c r="F315" s="11" t="s">
        <v>456</v>
      </c>
      <c r="G315" s="11" t="s">
        <v>457</v>
      </c>
    </row>
    <row r="316" ht="25" customHeight="1">
      <c r="A316" s="11" t="s">
        <v>56</v>
      </c>
      <c r="B316" s="11" t="s">
        <v>56</v>
      </c>
      <c r="C316" s="11" t="s">
        <v>56</v>
      </c>
      <c r="D316" s="11" t="s">
        <v>56</v>
      </c>
      <c r="E316" s="11" t="s">
        <v>56</v>
      </c>
      <c r="F316" s="11" t="s">
        <v>56</v>
      </c>
      <c r="G316" s="11" t="s">
        <v>56</v>
      </c>
    </row>
  </sheetData>
  <sheetProtection password="DC9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84:B84"/>
    <mergeCell ref="A86:B86"/>
    <mergeCell ref="C86:J86"/>
    <mergeCell ref="A87:B87"/>
    <mergeCell ref="C87:J87"/>
    <mergeCell ref="A88:B88"/>
    <mergeCell ref="C88:J88"/>
    <mergeCell ref="A89:J89"/>
    <mergeCell ref="A91:A93"/>
    <mergeCell ref="B91:B93"/>
    <mergeCell ref="C91:C93"/>
    <mergeCell ref="D91:G91"/>
    <mergeCell ref="H91:H93"/>
    <mergeCell ref="I91:I93"/>
    <mergeCell ref="J91:J93"/>
    <mergeCell ref="D92:D93"/>
    <mergeCell ref="E92:G92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81:B181"/>
    <mergeCell ref="A183:B183"/>
    <mergeCell ref="C183:J183"/>
    <mergeCell ref="A184:B184"/>
    <mergeCell ref="C184:J184"/>
    <mergeCell ref="A185:B185"/>
    <mergeCell ref="C185:J185"/>
    <mergeCell ref="A186:J186"/>
    <mergeCell ref="A188:A190"/>
    <mergeCell ref="B188:B190"/>
    <mergeCell ref="C188:C190"/>
    <mergeCell ref="D188:G188"/>
    <mergeCell ref="H188:H190"/>
    <mergeCell ref="I188:I190"/>
    <mergeCell ref="J188:J190"/>
    <mergeCell ref="D189:D190"/>
    <mergeCell ref="E189:G189"/>
    <mergeCell ref="A195:B195"/>
    <mergeCell ref="A197:B197"/>
    <mergeCell ref="C197:J197"/>
    <mergeCell ref="A198:B198"/>
    <mergeCell ref="C198:J198"/>
    <mergeCell ref="A199:B199"/>
    <mergeCell ref="C199:J199"/>
    <mergeCell ref="A200:J200"/>
    <mergeCell ref="A202:A204"/>
    <mergeCell ref="B202:B204"/>
    <mergeCell ref="C202:C204"/>
    <mergeCell ref="D202:G202"/>
    <mergeCell ref="H202:H204"/>
    <mergeCell ref="I202:I204"/>
    <mergeCell ref="J202:J204"/>
    <mergeCell ref="D203:D204"/>
    <mergeCell ref="E203:G203"/>
    <mergeCell ref="A278:B278"/>
    <mergeCell ref="A280:B280"/>
    <mergeCell ref="C280:J280"/>
    <mergeCell ref="A281:B281"/>
    <mergeCell ref="C281:J281"/>
    <mergeCell ref="A282:B282"/>
    <mergeCell ref="C282:J282"/>
    <mergeCell ref="A283:J283"/>
    <mergeCell ref="A285:A287"/>
    <mergeCell ref="B285:B287"/>
    <mergeCell ref="C285:C287"/>
    <mergeCell ref="D285:G285"/>
    <mergeCell ref="H285:H287"/>
    <mergeCell ref="I285:I287"/>
    <mergeCell ref="J285:J287"/>
    <mergeCell ref="D286:D287"/>
    <mergeCell ref="E286:G286"/>
    <mergeCell ref="A292:B292"/>
    <mergeCell ref="A294:B294"/>
    <mergeCell ref="C294:G294"/>
    <mergeCell ref="A295:B295"/>
    <mergeCell ref="C295:G295"/>
    <mergeCell ref="A296:B296"/>
    <mergeCell ref="C296:G296"/>
    <mergeCell ref="A297:G297"/>
    <mergeCell ref="B299:D299"/>
    <mergeCell ref="A302:B302"/>
    <mergeCell ref="C302:G302"/>
    <mergeCell ref="A303:B303"/>
    <mergeCell ref="C303:G303"/>
    <mergeCell ref="A304:B304"/>
    <mergeCell ref="C304:G304"/>
    <mergeCell ref="A305:G305"/>
    <mergeCell ref="B307:D307"/>
    <mergeCell ref="A310:B310"/>
    <mergeCell ref="C310:G310"/>
    <mergeCell ref="A311:B311"/>
    <mergeCell ref="C311:G311"/>
    <mergeCell ref="A312:B312"/>
    <mergeCell ref="C312:G312"/>
    <mergeCell ref="A313:G313"/>
    <mergeCell ref="B315:D315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309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458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459</v>
      </c>
      <c r="C8" s="11"/>
      <c r="D8" s="11" t="s">
        <v>460</v>
      </c>
      <c r="E8" s="11" t="s">
        <v>461</v>
      </c>
      <c r="F8" s="11" t="s">
        <v>462</v>
      </c>
      <c r="G8" s="11" t="s">
        <v>463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464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465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448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449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458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459</v>
      </c>
      <c r="C20" s="11"/>
      <c r="D20" s="11" t="s">
        <v>460</v>
      </c>
      <c r="E20" s="11" t="s">
        <v>461</v>
      </c>
      <c r="F20" s="11" t="s">
        <v>462</v>
      </c>
      <c r="G20" s="11" t="s">
        <v>463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464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465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448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309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458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459</v>
      </c>
      <c r="C32" s="11"/>
      <c r="D32" s="11" t="s">
        <v>460</v>
      </c>
      <c r="E32" s="11" t="s">
        <v>461</v>
      </c>
      <c r="F32" s="11" t="s">
        <v>462</v>
      </c>
      <c r="G32" s="11" t="s">
        <v>463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464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465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448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449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458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459</v>
      </c>
      <c r="C44" s="11"/>
      <c r="D44" s="11" t="s">
        <v>460</v>
      </c>
      <c r="E44" s="11" t="s">
        <v>461</v>
      </c>
      <c r="F44" s="11" t="s">
        <v>462</v>
      </c>
      <c r="G44" s="11" t="s">
        <v>463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464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465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448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309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458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459</v>
      </c>
      <c r="C56" s="11"/>
      <c r="D56" s="11" t="s">
        <v>460</v>
      </c>
      <c r="E56" s="11" t="s">
        <v>461</v>
      </c>
      <c r="F56" s="11" t="s">
        <v>462</v>
      </c>
      <c r="G56" s="11" t="s">
        <v>463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464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465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448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449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458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459</v>
      </c>
      <c r="C68" s="11"/>
      <c r="D68" s="11" t="s">
        <v>460</v>
      </c>
      <c r="E68" s="11" t="s">
        <v>461</v>
      </c>
      <c r="F68" s="11" t="s">
        <v>462</v>
      </c>
      <c r="G68" s="11" t="s">
        <v>463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464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465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448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449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466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459</v>
      </c>
      <c r="C80" s="11"/>
      <c r="D80" s="11" t="s">
        <v>467</v>
      </c>
      <c r="E80" s="11" t="s">
        <v>468</v>
      </c>
      <c r="F80" s="11" t="s">
        <v>469</v>
      </c>
      <c r="G80" s="11" t="s">
        <v>463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470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448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309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471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459</v>
      </c>
      <c r="C91" s="11"/>
      <c r="D91" s="11" t="s">
        <v>467</v>
      </c>
      <c r="E91" s="11" t="s">
        <v>468</v>
      </c>
      <c r="F91" s="11" t="s">
        <v>469</v>
      </c>
      <c r="G91" s="11" t="s">
        <v>463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472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448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449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471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459</v>
      </c>
      <c r="C102" s="11"/>
      <c r="D102" s="11" t="s">
        <v>467</v>
      </c>
      <c r="E102" s="11" t="s">
        <v>468</v>
      </c>
      <c r="F102" s="11" t="s">
        <v>469</v>
      </c>
      <c r="G102" s="11" t="s">
        <v>463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472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448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449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466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459</v>
      </c>
      <c r="C113" s="11"/>
      <c r="D113" s="11" t="s">
        <v>467</v>
      </c>
      <c r="E113" s="11" t="s">
        <v>468</v>
      </c>
      <c r="F113" s="11" t="s">
        <v>469</v>
      </c>
      <c r="G113" s="11" t="s">
        <v>463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470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448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309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471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459</v>
      </c>
      <c r="C124" s="11"/>
      <c r="D124" s="11" t="s">
        <v>467</v>
      </c>
      <c r="E124" s="11" t="s">
        <v>468</v>
      </c>
      <c r="F124" s="11" t="s">
        <v>469</v>
      </c>
      <c r="G124" s="11" t="s">
        <v>463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472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448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449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471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459</v>
      </c>
      <c r="C135" s="11"/>
      <c r="D135" s="11" t="s">
        <v>467</v>
      </c>
      <c r="E135" s="11" t="s">
        <v>468</v>
      </c>
      <c r="F135" s="11" t="s">
        <v>469</v>
      </c>
      <c r="G135" s="11" t="s">
        <v>463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472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448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449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466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459</v>
      </c>
      <c r="C146" s="11"/>
      <c r="D146" s="11" t="s">
        <v>467</v>
      </c>
      <c r="E146" s="11" t="s">
        <v>468</v>
      </c>
      <c r="F146" s="11" t="s">
        <v>469</v>
      </c>
      <c r="G146" s="11" t="s">
        <v>463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470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448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309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471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459</v>
      </c>
      <c r="C157" s="11"/>
      <c r="D157" s="11" t="s">
        <v>467</v>
      </c>
      <c r="E157" s="11" t="s">
        <v>468</v>
      </c>
      <c r="F157" s="11" t="s">
        <v>469</v>
      </c>
      <c r="G157" s="11" t="s">
        <v>463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472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448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449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471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459</v>
      </c>
      <c r="C168" s="11"/>
      <c r="D168" s="11" t="s">
        <v>467</v>
      </c>
      <c r="E168" s="11" t="s">
        <v>468</v>
      </c>
      <c r="F168" s="11" t="s">
        <v>469</v>
      </c>
      <c r="G168" s="11" t="s">
        <v>463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472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448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449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473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474</v>
      </c>
      <c r="C179" s="11"/>
      <c r="D179" s="11"/>
      <c r="E179" s="11"/>
      <c r="F179" s="11" t="s">
        <v>475</v>
      </c>
      <c r="G179" s="11" t="s">
        <v>476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477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478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479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448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473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474</v>
      </c>
      <c r="C192" s="11"/>
      <c r="D192" s="11"/>
      <c r="E192" s="11"/>
      <c r="F192" s="11" t="s">
        <v>475</v>
      </c>
      <c r="G192" s="11" t="s">
        <v>476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477</v>
      </c>
      <c r="C194" s="12"/>
      <c r="D194" s="12"/>
      <c r="E194" s="12"/>
      <c r="F194" s="15">
        <v>110980911.37</v>
      </c>
      <c r="G194" s="15">
        <v>24415800.5</v>
      </c>
    </row>
    <row r="195" ht="20" customHeight="1">
      <c r="A195" s="11" t="s">
        <v>323</v>
      </c>
      <c r="B195" s="12" t="s">
        <v>478</v>
      </c>
      <c r="C195" s="12"/>
      <c r="D195" s="12"/>
      <c r="E195" s="12"/>
      <c r="F195" s="15">
        <v>110980911.37</v>
      </c>
      <c r="G195" s="15">
        <v>3440408.25</v>
      </c>
    </row>
    <row r="196" ht="40" customHeight="1">
      <c r="A196" s="11" t="s">
        <v>324</v>
      </c>
      <c r="B196" s="12" t="s">
        <v>479</v>
      </c>
      <c r="C196" s="12"/>
      <c r="D196" s="12"/>
      <c r="E196" s="12"/>
      <c r="F196" s="15">
        <v>110980911.37</v>
      </c>
      <c r="G196" s="15">
        <v>5660026.48</v>
      </c>
    </row>
    <row r="197" ht="25" customHeight="1">
      <c r="A197" s="24" t="s">
        <v>448</v>
      </c>
      <c r="B197" s="24"/>
      <c r="C197" s="24"/>
      <c r="D197" s="24"/>
      <c r="E197" s="24"/>
      <c r="F197" s="24"/>
      <c r="G197" s="23">
        <f>SUBTOTAL(9,G194:G196)</f>
      </c>
    </row>
    <row r="198" ht="25" customHeight="1">
</row>
    <row r="199" ht="20" customHeight="1">
      <c r="A199" s="21" t="s">
        <v>307</v>
      </c>
      <c r="B199" s="21"/>
      <c r="C199" s="22" t="s">
        <v>106</v>
      </c>
      <c r="D199" s="22"/>
      <c r="E199" s="22"/>
      <c r="F199" s="22"/>
      <c r="G199" s="22"/>
    </row>
    <row r="200" ht="20" customHeight="1">
      <c r="A200" s="21" t="s">
        <v>308</v>
      </c>
      <c r="B200" s="21"/>
      <c r="C200" s="22" t="s">
        <v>449</v>
      </c>
      <c r="D200" s="22"/>
      <c r="E200" s="22"/>
      <c r="F200" s="22"/>
      <c r="G200" s="22"/>
    </row>
    <row r="201" ht="25" customHeight="1">
      <c r="A201" s="21" t="s">
        <v>310</v>
      </c>
      <c r="B201" s="21"/>
      <c r="C201" s="22" t="s">
        <v>277</v>
      </c>
      <c r="D201" s="22"/>
      <c r="E201" s="22"/>
      <c r="F201" s="22"/>
      <c r="G201" s="22"/>
    </row>
    <row r="202" ht="15" customHeight="1">
</row>
    <row r="203" ht="50" customHeight="1">
      <c r="A203" s="3" t="s">
        <v>473</v>
      </c>
      <c r="B203" s="3"/>
      <c r="C203" s="3"/>
      <c r="D203" s="3"/>
      <c r="E203" s="3"/>
      <c r="F203" s="3"/>
      <c r="G203" s="3"/>
    </row>
    <row r="204" ht="15" customHeight="1">
</row>
    <row r="205" ht="50" customHeight="1">
      <c r="A205" s="11" t="s">
        <v>210</v>
      </c>
      <c r="B205" s="11" t="s">
        <v>474</v>
      </c>
      <c r="C205" s="11"/>
      <c r="D205" s="11"/>
      <c r="E205" s="11"/>
      <c r="F205" s="11" t="s">
        <v>475</v>
      </c>
      <c r="G205" s="11" t="s">
        <v>476</v>
      </c>
    </row>
    <row r="206" ht="15" customHeight="1">
      <c r="A206" s="11">
        <v>1</v>
      </c>
      <c r="B206" s="11">
        <v>2</v>
      </c>
      <c r="C206" s="11"/>
      <c r="D206" s="11"/>
      <c r="E206" s="11"/>
      <c r="F206" s="11">
        <v>3</v>
      </c>
      <c r="G206" s="11">
        <v>4</v>
      </c>
    </row>
    <row r="207" ht="20" customHeight="1">
      <c r="A207" s="11" t="s">
        <v>215</v>
      </c>
      <c r="B207" s="12" t="s">
        <v>477</v>
      </c>
      <c r="C207" s="12"/>
      <c r="D207" s="12"/>
      <c r="E207" s="12"/>
      <c r="F207" s="15">
        <v>2000000</v>
      </c>
      <c r="G207" s="15">
        <v>440000</v>
      </c>
    </row>
    <row r="208" ht="20" customHeight="1">
      <c r="A208" s="11" t="s">
        <v>323</v>
      </c>
      <c r="B208" s="12" t="s">
        <v>478</v>
      </c>
      <c r="C208" s="12"/>
      <c r="D208" s="12"/>
      <c r="E208" s="12"/>
      <c r="F208" s="15">
        <v>2000000</v>
      </c>
      <c r="G208" s="15">
        <v>62000</v>
      </c>
    </row>
    <row r="209" ht="40" customHeight="1">
      <c r="A209" s="11" t="s">
        <v>324</v>
      </c>
      <c r="B209" s="12" t="s">
        <v>479</v>
      </c>
      <c r="C209" s="12"/>
      <c r="D209" s="12"/>
      <c r="E209" s="12"/>
      <c r="F209" s="15">
        <v>2000000</v>
      </c>
      <c r="G209" s="15">
        <v>102000</v>
      </c>
    </row>
    <row r="210" ht="25" customHeight="1">
      <c r="A210" s="24" t="s">
        <v>448</v>
      </c>
      <c r="B210" s="24"/>
      <c r="C210" s="24"/>
      <c r="D210" s="24"/>
      <c r="E210" s="24"/>
      <c r="F210" s="24"/>
      <c r="G210" s="23">
        <f>SUBTOTAL(9,G207:G209)</f>
      </c>
    </row>
    <row r="211" ht="25" customHeight="1">
</row>
    <row r="212" ht="20" customHeight="1">
      <c r="A212" s="21" t="s">
        <v>307</v>
      </c>
      <c r="B212" s="21"/>
      <c r="C212" s="22" t="s">
        <v>106</v>
      </c>
      <c r="D212" s="22"/>
      <c r="E212" s="22"/>
      <c r="F212" s="22"/>
      <c r="G212" s="22"/>
    </row>
    <row r="213" ht="20" customHeight="1">
      <c r="A213" s="21" t="s">
        <v>308</v>
      </c>
      <c r="B213" s="21"/>
      <c r="C213" s="22" t="s">
        <v>309</v>
      </c>
      <c r="D213" s="22"/>
      <c r="E213" s="22"/>
      <c r="F213" s="22"/>
      <c r="G213" s="22"/>
    </row>
    <row r="214" ht="25" customHeight="1">
      <c r="A214" s="21" t="s">
        <v>310</v>
      </c>
      <c r="B214" s="21"/>
      <c r="C214" s="22" t="s">
        <v>277</v>
      </c>
      <c r="D214" s="22"/>
      <c r="E214" s="22"/>
      <c r="F214" s="22"/>
      <c r="G214" s="22"/>
    </row>
    <row r="215" ht="15" customHeight="1">
</row>
    <row r="216" ht="50" customHeight="1">
      <c r="A216" s="3" t="s">
        <v>473</v>
      </c>
      <c r="B216" s="3"/>
      <c r="C216" s="3"/>
      <c r="D216" s="3"/>
      <c r="E216" s="3"/>
      <c r="F216" s="3"/>
      <c r="G216" s="3"/>
    </row>
    <row r="217" ht="15" customHeight="1">
</row>
    <row r="218" ht="50" customHeight="1">
      <c r="A218" s="11" t="s">
        <v>210</v>
      </c>
      <c r="B218" s="11" t="s">
        <v>474</v>
      </c>
      <c r="C218" s="11"/>
      <c r="D218" s="11"/>
      <c r="E218" s="11"/>
      <c r="F218" s="11" t="s">
        <v>475</v>
      </c>
      <c r="G218" s="11" t="s">
        <v>476</v>
      </c>
    </row>
    <row r="219" ht="15" customHeight="1">
      <c r="A219" s="11">
        <v>1</v>
      </c>
      <c r="B219" s="11">
        <v>2</v>
      </c>
      <c r="C219" s="11"/>
      <c r="D219" s="11"/>
      <c r="E219" s="11"/>
      <c r="F219" s="11">
        <v>3</v>
      </c>
      <c r="G219" s="11">
        <v>4</v>
      </c>
    </row>
    <row r="220" ht="20" customHeight="1">
      <c r="A220" s="11" t="s">
        <v>215</v>
      </c>
      <c r="B220" s="12" t="s">
        <v>477</v>
      </c>
      <c r="C220" s="12"/>
      <c r="D220" s="12"/>
      <c r="E220" s="12"/>
      <c r="F220" s="15">
        <v>113428161.01</v>
      </c>
      <c r="G220" s="15">
        <v>24954195.42</v>
      </c>
    </row>
    <row r="221" ht="20" customHeight="1">
      <c r="A221" s="11" t="s">
        <v>323</v>
      </c>
      <c r="B221" s="12" t="s">
        <v>478</v>
      </c>
      <c r="C221" s="12"/>
      <c r="D221" s="12"/>
      <c r="E221" s="12"/>
      <c r="F221" s="15">
        <v>113428161.01</v>
      </c>
      <c r="G221" s="15">
        <v>3516272.99</v>
      </c>
    </row>
    <row r="222" ht="40" customHeight="1">
      <c r="A222" s="11" t="s">
        <v>324</v>
      </c>
      <c r="B222" s="12" t="s">
        <v>479</v>
      </c>
      <c r="C222" s="12"/>
      <c r="D222" s="12"/>
      <c r="E222" s="12"/>
      <c r="F222" s="15">
        <v>113428161.01</v>
      </c>
      <c r="G222" s="15">
        <v>5784836.21</v>
      </c>
    </row>
    <row r="223" ht="25" customHeight="1">
      <c r="A223" s="24" t="s">
        <v>448</v>
      </c>
      <c r="B223" s="24"/>
      <c r="C223" s="24"/>
      <c r="D223" s="24"/>
      <c r="E223" s="24"/>
      <c r="F223" s="24"/>
      <c r="G223" s="23">
        <f>SUBTOTAL(9,G220:G222)</f>
      </c>
    </row>
    <row r="224" ht="25" customHeight="1">
</row>
    <row r="225" ht="20" customHeight="1">
      <c r="A225" s="21" t="s">
        <v>307</v>
      </c>
      <c r="B225" s="21"/>
      <c r="C225" s="22" t="s">
        <v>106</v>
      </c>
      <c r="D225" s="22"/>
      <c r="E225" s="22"/>
      <c r="F225" s="22"/>
      <c r="G225" s="22"/>
    </row>
    <row r="226" ht="20" customHeight="1">
      <c r="A226" s="21" t="s">
        <v>308</v>
      </c>
      <c r="B226" s="21"/>
      <c r="C226" s="22" t="s">
        <v>449</v>
      </c>
      <c r="D226" s="22"/>
      <c r="E226" s="22"/>
      <c r="F226" s="22"/>
      <c r="G226" s="22"/>
    </row>
    <row r="227" ht="25" customHeight="1">
      <c r="A227" s="21" t="s">
        <v>310</v>
      </c>
      <c r="B227" s="21"/>
      <c r="C227" s="22" t="s">
        <v>280</v>
      </c>
      <c r="D227" s="22"/>
      <c r="E227" s="22"/>
      <c r="F227" s="22"/>
      <c r="G227" s="22"/>
    </row>
    <row r="228" ht="15" customHeight="1">
</row>
    <row r="229" ht="50" customHeight="1">
      <c r="A229" s="3" t="s">
        <v>473</v>
      </c>
      <c r="B229" s="3"/>
      <c r="C229" s="3"/>
      <c r="D229" s="3"/>
      <c r="E229" s="3"/>
      <c r="F229" s="3"/>
      <c r="G229" s="3"/>
    </row>
    <row r="230" ht="15" customHeight="1">
</row>
    <row r="231" ht="50" customHeight="1">
      <c r="A231" s="11" t="s">
        <v>210</v>
      </c>
      <c r="B231" s="11" t="s">
        <v>474</v>
      </c>
      <c r="C231" s="11"/>
      <c r="D231" s="11"/>
      <c r="E231" s="11"/>
      <c r="F231" s="11" t="s">
        <v>475</v>
      </c>
      <c r="G231" s="11" t="s">
        <v>476</v>
      </c>
    </row>
    <row r="232" ht="15" customHeight="1">
      <c r="A232" s="11">
        <v>1</v>
      </c>
      <c r="B232" s="11">
        <v>2</v>
      </c>
      <c r="C232" s="11"/>
      <c r="D232" s="11"/>
      <c r="E232" s="11"/>
      <c r="F232" s="11">
        <v>3</v>
      </c>
      <c r="G232" s="11">
        <v>4</v>
      </c>
    </row>
    <row r="233" ht="20" customHeight="1">
      <c r="A233" s="11" t="s">
        <v>215</v>
      </c>
      <c r="B233" s="12" t="s">
        <v>477</v>
      </c>
      <c r="C233" s="12"/>
      <c r="D233" s="12"/>
      <c r="E233" s="12"/>
      <c r="F233" s="15">
        <v>2000000</v>
      </c>
      <c r="G233" s="15">
        <v>440000</v>
      </c>
    </row>
    <row r="234" ht="20" customHeight="1">
      <c r="A234" s="11" t="s">
        <v>323</v>
      </c>
      <c r="B234" s="12" t="s">
        <v>478</v>
      </c>
      <c r="C234" s="12"/>
      <c r="D234" s="12"/>
      <c r="E234" s="12"/>
      <c r="F234" s="15">
        <v>2000000</v>
      </c>
      <c r="G234" s="15">
        <v>62000</v>
      </c>
    </row>
    <row r="235" ht="40" customHeight="1">
      <c r="A235" s="11" t="s">
        <v>324</v>
      </c>
      <c r="B235" s="12" t="s">
        <v>479</v>
      </c>
      <c r="C235" s="12"/>
      <c r="D235" s="12"/>
      <c r="E235" s="12"/>
      <c r="F235" s="15">
        <v>2000000</v>
      </c>
      <c r="G235" s="15">
        <v>102000</v>
      </c>
    </row>
    <row r="236" ht="25" customHeight="1">
      <c r="A236" s="24" t="s">
        <v>448</v>
      </c>
      <c r="B236" s="24"/>
      <c r="C236" s="24"/>
      <c r="D236" s="24"/>
      <c r="E236" s="24"/>
      <c r="F236" s="24"/>
      <c r="G236" s="23">
        <f>SUBTOTAL(9,G233:G235)</f>
      </c>
    </row>
    <row r="237" ht="25" customHeight="1">
</row>
    <row r="238" ht="20" customHeight="1">
      <c r="A238" s="21" t="s">
        <v>307</v>
      </c>
      <c r="B238" s="21"/>
      <c r="C238" s="22" t="s">
        <v>106</v>
      </c>
      <c r="D238" s="22"/>
      <c r="E238" s="22"/>
      <c r="F238" s="22"/>
      <c r="G238" s="22"/>
    </row>
    <row r="239" ht="20" customHeight="1">
      <c r="A239" s="21" t="s">
        <v>308</v>
      </c>
      <c r="B239" s="21"/>
      <c r="C239" s="22" t="s">
        <v>309</v>
      </c>
      <c r="D239" s="22"/>
      <c r="E239" s="22"/>
      <c r="F239" s="22"/>
      <c r="G239" s="22"/>
    </row>
    <row r="240" ht="25" customHeight="1">
      <c r="A240" s="21" t="s">
        <v>310</v>
      </c>
      <c r="B240" s="21"/>
      <c r="C240" s="22" t="s">
        <v>280</v>
      </c>
      <c r="D240" s="22"/>
      <c r="E240" s="22"/>
      <c r="F240" s="22"/>
      <c r="G240" s="22"/>
    </row>
    <row r="241" ht="15" customHeight="1">
</row>
    <row r="242" ht="50" customHeight="1">
      <c r="A242" s="3" t="s">
        <v>473</v>
      </c>
      <c r="B242" s="3"/>
      <c r="C242" s="3"/>
      <c r="D242" s="3"/>
      <c r="E242" s="3"/>
      <c r="F242" s="3"/>
      <c r="G242" s="3"/>
    </row>
    <row r="243" ht="15" customHeight="1">
</row>
    <row r="244" ht="50" customHeight="1">
      <c r="A244" s="11" t="s">
        <v>210</v>
      </c>
      <c r="B244" s="11" t="s">
        <v>474</v>
      </c>
      <c r="C244" s="11"/>
      <c r="D244" s="11"/>
      <c r="E244" s="11"/>
      <c r="F244" s="11" t="s">
        <v>475</v>
      </c>
      <c r="G244" s="11" t="s">
        <v>476</v>
      </c>
    </row>
    <row r="245" ht="15" customHeight="1">
      <c r="A245" s="11">
        <v>1</v>
      </c>
      <c r="B245" s="11">
        <v>2</v>
      </c>
      <c r="C245" s="11"/>
      <c r="D245" s="11"/>
      <c r="E245" s="11"/>
      <c r="F245" s="11">
        <v>3</v>
      </c>
      <c r="G245" s="11">
        <v>4</v>
      </c>
    </row>
    <row r="246" ht="20" customHeight="1">
      <c r="A246" s="11" t="s">
        <v>215</v>
      </c>
      <c r="B246" s="12" t="s">
        <v>477</v>
      </c>
      <c r="C246" s="12"/>
      <c r="D246" s="12"/>
      <c r="E246" s="12"/>
      <c r="F246" s="15">
        <v>115973300.63</v>
      </c>
      <c r="G246" s="15">
        <v>25514126.14</v>
      </c>
    </row>
    <row r="247" ht="20" customHeight="1">
      <c r="A247" s="11" t="s">
        <v>323</v>
      </c>
      <c r="B247" s="12" t="s">
        <v>478</v>
      </c>
      <c r="C247" s="12"/>
      <c r="D247" s="12"/>
      <c r="E247" s="12"/>
      <c r="F247" s="15">
        <v>115973300.63</v>
      </c>
      <c r="G247" s="15">
        <v>3595172.32</v>
      </c>
    </row>
    <row r="248" ht="40" customHeight="1">
      <c r="A248" s="11" t="s">
        <v>324</v>
      </c>
      <c r="B248" s="12" t="s">
        <v>479</v>
      </c>
      <c r="C248" s="12"/>
      <c r="D248" s="12"/>
      <c r="E248" s="12"/>
      <c r="F248" s="15">
        <v>115973300.63</v>
      </c>
      <c r="G248" s="15">
        <v>5914638.33</v>
      </c>
    </row>
    <row r="249" ht="25" customHeight="1">
      <c r="A249" s="24" t="s">
        <v>448</v>
      </c>
      <c r="B249" s="24"/>
      <c r="C249" s="24"/>
      <c r="D249" s="24"/>
      <c r="E249" s="24"/>
      <c r="F249" s="24"/>
      <c r="G249" s="23">
        <f>SUBTOTAL(9,G246:G248)</f>
      </c>
    </row>
    <row r="250" ht="25" customHeight="1">
</row>
    <row r="251" ht="20" customHeight="1">
      <c r="A251" s="21" t="s">
        <v>307</v>
      </c>
      <c r="B251" s="21"/>
      <c r="C251" s="22" t="s">
        <v>131</v>
      </c>
      <c r="D251" s="22"/>
      <c r="E251" s="22"/>
      <c r="F251" s="22"/>
      <c r="G251" s="22"/>
    </row>
    <row r="252" ht="20" customHeight="1">
      <c r="A252" s="21" t="s">
        <v>308</v>
      </c>
      <c r="B252" s="21"/>
      <c r="C252" s="22" t="s">
        <v>449</v>
      </c>
      <c r="D252" s="22"/>
      <c r="E252" s="22"/>
      <c r="F252" s="22"/>
      <c r="G252" s="22"/>
    </row>
    <row r="253" ht="25" customHeight="1">
      <c r="A253" s="21" t="s">
        <v>310</v>
      </c>
      <c r="B253" s="21"/>
      <c r="C253" s="22" t="s">
        <v>274</v>
      </c>
      <c r="D253" s="22"/>
      <c r="E253" s="22"/>
      <c r="F253" s="22"/>
      <c r="G253" s="22"/>
    </row>
    <row r="254" ht="15" customHeight="1">
</row>
    <row r="255" ht="50" customHeight="1">
      <c r="A255" s="3" t="s">
        <v>480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210</v>
      </c>
      <c r="B257" s="11" t="s">
        <v>40</v>
      </c>
      <c r="C257" s="11"/>
      <c r="D257" s="11"/>
      <c r="E257" s="11" t="s">
        <v>455</v>
      </c>
      <c r="F257" s="11" t="s">
        <v>456</v>
      </c>
      <c r="G257" s="11" t="s">
        <v>457</v>
      </c>
    </row>
    <row r="258" ht="15" customHeight="1">
      <c r="A258" s="11">
        <v>1</v>
      </c>
      <c r="B258" s="11">
        <v>2</v>
      </c>
      <c r="C258" s="11"/>
      <c r="D258" s="11"/>
      <c r="E258" s="11">
        <v>3</v>
      </c>
      <c r="F258" s="11">
        <v>4</v>
      </c>
      <c r="G258" s="11">
        <v>5</v>
      </c>
    </row>
    <row r="259" ht="20" customHeight="1">
      <c r="A259" s="11" t="s">
        <v>215</v>
      </c>
      <c r="B259" s="12" t="s">
        <v>481</v>
      </c>
      <c r="C259" s="12"/>
      <c r="D259" s="12"/>
      <c r="E259" s="15">
        <v>2000</v>
      </c>
      <c r="F259" s="15">
        <v>1</v>
      </c>
      <c r="G259" s="15">
        <v>100000</v>
      </c>
    </row>
    <row r="260" ht="20" customHeight="1">
      <c r="A260" s="11" t="s">
        <v>215</v>
      </c>
      <c r="B260" s="12" t="s">
        <v>481</v>
      </c>
      <c r="C260" s="12"/>
      <c r="D260" s="12"/>
      <c r="E260" s="15">
        <v>2000</v>
      </c>
      <c r="F260" s="15">
        <v>1</v>
      </c>
      <c r="G260" s="15">
        <v>200000</v>
      </c>
    </row>
    <row r="261" ht="25" customHeight="1">
      <c r="A261" s="24" t="s">
        <v>448</v>
      </c>
      <c r="B261" s="24"/>
      <c r="C261" s="24"/>
      <c r="D261" s="24"/>
      <c r="E261" s="24"/>
      <c r="F261" s="24"/>
      <c r="G261" s="23">
        <f>SUBTOTAL(9,G259:G260)</f>
      </c>
    </row>
    <row r="262" ht="25" customHeight="1">
</row>
    <row r="263" ht="20" customHeight="1">
      <c r="A263" s="21" t="s">
        <v>307</v>
      </c>
      <c r="B263" s="21"/>
      <c r="C263" s="22" t="s">
        <v>131</v>
      </c>
      <c r="D263" s="22"/>
      <c r="E263" s="22"/>
      <c r="F263" s="22"/>
      <c r="G263" s="22"/>
    </row>
    <row r="264" ht="20" customHeight="1">
      <c r="A264" s="21" t="s">
        <v>308</v>
      </c>
      <c r="B264" s="21"/>
      <c r="C264" s="22" t="s">
        <v>449</v>
      </c>
      <c r="D264" s="22"/>
      <c r="E264" s="22"/>
      <c r="F264" s="22"/>
      <c r="G264" s="22"/>
    </row>
    <row r="265" ht="25" customHeight="1">
      <c r="A265" s="21" t="s">
        <v>310</v>
      </c>
      <c r="B265" s="21"/>
      <c r="C265" s="22" t="s">
        <v>277</v>
      </c>
      <c r="D265" s="22"/>
      <c r="E265" s="22"/>
      <c r="F265" s="22"/>
      <c r="G265" s="22"/>
    </row>
    <row r="266" ht="15" customHeight="1">
</row>
    <row r="267" ht="50" customHeight="1">
      <c r="A267" s="3" t="s">
        <v>480</v>
      </c>
      <c r="B267" s="3"/>
      <c r="C267" s="3"/>
      <c r="D267" s="3"/>
      <c r="E267" s="3"/>
      <c r="F267" s="3"/>
      <c r="G267" s="3"/>
    </row>
    <row r="268" ht="15" customHeight="1">
</row>
    <row r="269" ht="50" customHeight="1">
      <c r="A269" s="11" t="s">
        <v>210</v>
      </c>
      <c r="B269" s="11" t="s">
        <v>40</v>
      </c>
      <c r="C269" s="11"/>
      <c r="D269" s="11"/>
      <c r="E269" s="11" t="s">
        <v>455</v>
      </c>
      <c r="F269" s="11" t="s">
        <v>456</v>
      </c>
      <c r="G269" s="11" t="s">
        <v>457</v>
      </c>
    </row>
    <row r="270" ht="15" customHeight="1">
      <c r="A270" s="11">
        <v>1</v>
      </c>
      <c r="B270" s="11">
        <v>2</v>
      </c>
      <c r="C270" s="11"/>
      <c r="D270" s="11"/>
      <c r="E270" s="11">
        <v>3</v>
      </c>
      <c r="F270" s="11">
        <v>4</v>
      </c>
      <c r="G270" s="11">
        <v>5</v>
      </c>
    </row>
    <row r="271" ht="20" customHeight="1">
      <c r="A271" s="11" t="s">
        <v>215</v>
      </c>
      <c r="B271" s="12" t="s">
        <v>481</v>
      </c>
      <c r="C271" s="12"/>
      <c r="D271" s="12"/>
      <c r="E271" s="15">
        <v>2000</v>
      </c>
      <c r="F271" s="15">
        <v>1</v>
      </c>
      <c r="G271" s="15">
        <v>100000</v>
      </c>
    </row>
    <row r="272" ht="20" customHeight="1">
      <c r="A272" s="11" t="s">
        <v>215</v>
      </c>
      <c r="B272" s="12" t="s">
        <v>481</v>
      </c>
      <c r="C272" s="12"/>
      <c r="D272" s="12"/>
      <c r="E272" s="15">
        <v>2000</v>
      </c>
      <c r="F272" s="15">
        <v>1</v>
      </c>
      <c r="G272" s="15">
        <v>200000</v>
      </c>
    </row>
    <row r="273" ht="25" customHeight="1">
      <c r="A273" s="24" t="s">
        <v>448</v>
      </c>
      <c r="B273" s="24"/>
      <c r="C273" s="24"/>
      <c r="D273" s="24"/>
      <c r="E273" s="24"/>
      <c r="F273" s="24"/>
      <c r="G273" s="23">
        <f>SUBTOTAL(9,G271:G272)</f>
      </c>
    </row>
    <row r="274" ht="25" customHeight="1">
</row>
    <row r="275" ht="20" customHeight="1">
      <c r="A275" s="21" t="s">
        <v>307</v>
      </c>
      <c r="B275" s="21"/>
      <c r="C275" s="22" t="s">
        <v>131</v>
      </c>
      <c r="D275" s="22"/>
      <c r="E275" s="22"/>
      <c r="F275" s="22"/>
      <c r="G275" s="22"/>
    </row>
    <row r="276" ht="20" customHeight="1">
      <c r="A276" s="21" t="s">
        <v>308</v>
      </c>
      <c r="B276" s="21"/>
      <c r="C276" s="22" t="s">
        <v>449</v>
      </c>
      <c r="D276" s="22"/>
      <c r="E276" s="22"/>
      <c r="F276" s="22"/>
      <c r="G276" s="22"/>
    </row>
    <row r="277" ht="25" customHeight="1">
      <c r="A277" s="21" t="s">
        <v>310</v>
      </c>
      <c r="B277" s="21"/>
      <c r="C277" s="22" t="s">
        <v>280</v>
      </c>
      <c r="D277" s="22"/>
      <c r="E277" s="22"/>
      <c r="F277" s="22"/>
      <c r="G277" s="22"/>
    </row>
    <row r="278" ht="15" customHeight="1">
</row>
    <row r="279" ht="50" customHeight="1">
      <c r="A279" s="3" t="s">
        <v>480</v>
      </c>
      <c r="B279" s="3"/>
      <c r="C279" s="3"/>
      <c r="D279" s="3"/>
      <c r="E279" s="3"/>
      <c r="F279" s="3"/>
      <c r="G279" s="3"/>
    </row>
    <row r="280" ht="15" customHeight="1">
</row>
    <row r="281" ht="50" customHeight="1">
      <c r="A281" s="11" t="s">
        <v>210</v>
      </c>
      <c r="B281" s="11" t="s">
        <v>40</v>
      </c>
      <c r="C281" s="11"/>
      <c r="D281" s="11"/>
      <c r="E281" s="11" t="s">
        <v>455</v>
      </c>
      <c r="F281" s="11" t="s">
        <v>456</v>
      </c>
      <c r="G281" s="11" t="s">
        <v>457</v>
      </c>
    </row>
    <row r="282" ht="15" customHeight="1">
      <c r="A282" s="11">
        <v>1</v>
      </c>
      <c r="B282" s="11">
        <v>2</v>
      </c>
      <c r="C282" s="11"/>
      <c r="D282" s="11"/>
      <c r="E282" s="11">
        <v>3</v>
      </c>
      <c r="F282" s="11">
        <v>4</v>
      </c>
      <c r="G282" s="11">
        <v>5</v>
      </c>
    </row>
    <row r="283" ht="20" customHeight="1">
      <c r="A283" s="11" t="s">
        <v>215</v>
      </c>
      <c r="B283" s="12" t="s">
        <v>481</v>
      </c>
      <c r="C283" s="12"/>
      <c r="D283" s="12"/>
      <c r="E283" s="15">
        <v>2000</v>
      </c>
      <c r="F283" s="15">
        <v>1</v>
      </c>
      <c r="G283" s="15">
        <v>100000</v>
      </c>
    </row>
    <row r="284" ht="20" customHeight="1">
      <c r="A284" s="11" t="s">
        <v>215</v>
      </c>
      <c r="B284" s="12" t="s">
        <v>481</v>
      </c>
      <c r="C284" s="12"/>
      <c r="D284" s="12"/>
      <c r="E284" s="15">
        <v>2000</v>
      </c>
      <c r="F284" s="15">
        <v>1</v>
      </c>
      <c r="G284" s="15">
        <v>200000</v>
      </c>
    </row>
    <row r="285" ht="25" customHeight="1">
      <c r="A285" s="24" t="s">
        <v>448</v>
      </c>
      <c r="B285" s="24"/>
      <c r="C285" s="24"/>
      <c r="D285" s="24"/>
      <c r="E285" s="24"/>
      <c r="F285" s="24"/>
      <c r="G285" s="23">
        <f>SUBTOTAL(9,G283:G284)</f>
      </c>
    </row>
    <row r="286" ht="25" customHeight="1">
</row>
    <row r="287" ht="20" customHeight="1">
      <c r="A287" s="21" t="s">
        <v>307</v>
      </c>
      <c r="B287" s="21"/>
      <c r="C287" s="22" t="s">
        <v>146</v>
      </c>
      <c r="D287" s="22"/>
      <c r="E287" s="22"/>
      <c r="F287" s="22"/>
      <c r="G287" s="22"/>
    </row>
    <row r="288" ht="20" customHeight="1">
      <c r="A288" s="21" t="s">
        <v>308</v>
      </c>
      <c r="B288" s="21"/>
      <c r="C288" s="22" t="s">
        <v>449</v>
      </c>
      <c r="D288" s="22"/>
      <c r="E288" s="22"/>
      <c r="F288" s="22"/>
      <c r="G288" s="22"/>
    </row>
    <row r="289" ht="25" customHeight="1">
      <c r="A289" s="21" t="s">
        <v>310</v>
      </c>
      <c r="B289" s="21"/>
      <c r="C289" s="22" t="s">
        <v>274</v>
      </c>
      <c r="D289" s="22"/>
      <c r="E289" s="22"/>
      <c r="F289" s="22"/>
      <c r="G289" s="22"/>
    </row>
    <row r="290" ht="15" customHeight="1">
</row>
    <row r="291" ht="25" customHeight="1">
      <c r="A291" s="3" t="s">
        <v>482</v>
      </c>
      <c r="B291" s="3"/>
      <c r="C291" s="3"/>
      <c r="D291" s="3"/>
      <c r="E291" s="3"/>
      <c r="F291" s="3"/>
      <c r="G291" s="3"/>
    </row>
    <row r="292" ht="15" customHeight="1">
</row>
    <row r="293" ht="60" customHeight="1">
      <c r="A293" s="11" t="s">
        <v>210</v>
      </c>
      <c r="B293" s="11" t="s">
        <v>459</v>
      </c>
      <c r="C293" s="11"/>
      <c r="D293" s="11"/>
      <c r="E293" s="11" t="s">
        <v>483</v>
      </c>
      <c r="F293" s="11" t="s">
        <v>484</v>
      </c>
      <c r="G293" s="11" t="s">
        <v>485</v>
      </c>
    </row>
    <row r="294" ht="15" customHeight="1">
      <c r="A294" s="11">
        <v>1</v>
      </c>
      <c r="B294" s="11">
        <v>2</v>
      </c>
      <c r="C294" s="11"/>
      <c r="D294" s="11"/>
      <c r="E294" s="11">
        <v>3</v>
      </c>
      <c r="F294" s="11">
        <v>4</v>
      </c>
      <c r="G294" s="11">
        <v>5</v>
      </c>
    </row>
    <row r="295" ht="20" customHeight="1">
      <c r="A295" s="11" t="s">
        <v>324</v>
      </c>
      <c r="B295" s="12" t="s">
        <v>486</v>
      </c>
      <c r="C295" s="12"/>
      <c r="D295" s="12"/>
      <c r="E295" s="15">
        <v>5000</v>
      </c>
      <c r="F295" s="15">
        <v>5</v>
      </c>
      <c r="G295" s="15">
        <v>25000</v>
      </c>
    </row>
    <row r="296" ht="25" customHeight="1">
      <c r="A296" s="24" t="s">
        <v>448</v>
      </c>
      <c r="B296" s="24"/>
      <c r="C296" s="24"/>
      <c r="D296" s="24"/>
      <c r="E296" s="24"/>
      <c r="F296" s="24"/>
      <c r="G296" s="23">
        <f>SUBTOTAL(9,G295:G295)</f>
      </c>
    </row>
    <row r="297" ht="25" customHeight="1">
</row>
    <row r="298" ht="20" customHeight="1">
      <c r="A298" s="21" t="s">
        <v>307</v>
      </c>
      <c r="B298" s="21"/>
      <c r="C298" s="22" t="s">
        <v>149</v>
      </c>
      <c r="D298" s="22"/>
      <c r="E298" s="22"/>
      <c r="F298" s="22"/>
      <c r="G298" s="22"/>
    </row>
    <row r="299" ht="20" customHeight="1">
      <c r="A299" s="21" t="s">
        <v>308</v>
      </c>
      <c r="B299" s="21"/>
      <c r="C299" s="22" t="s">
        <v>449</v>
      </c>
      <c r="D299" s="22"/>
      <c r="E299" s="22"/>
      <c r="F299" s="22"/>
      <c r="G299" s="22"/>
    </row>
    <row r="300" ht="25" customHeight="1">
      <c r="A300" s="21" t="s">
        <v>310</v>
      </c>
      <c r="B300" s="21"/>
      <c r="C300" s="22" t="s">
        <v>274</v>
      </c>
      <c r="D300" s="22"/>
      <c r="E300" s="22"/>
      <c r="F300" s="22"/>
      <c r="G300" s="22"/>
    </row>
    <row r="301" ht="15" customHeight="1">
</row>
    <row r="302" ht="25" customHeight="1">
      <c r="A302" s="3" t="s">
        <v>487</v>
      </c>
      <c r="B302" s="3"/>
      <c r="C302" s="3"/>
      <c r="D302" s="3"/>
      <c r="E302" s="3"/>
      <c r="F302" s="3"/>
      <c r="G302" s="3"/>
    </row>
    <row r="303" ht="15" customHeight="1">
</row>
    <row r="304" ht="60" customHeight="1">
      <c r="A304" s="11" t="s">
        <v>210</v>
      </c>
      <c r="B304" s="11" t="s">
        <v>459</v>
      </c>
      <c r="C304" s="11"/>
      <c r="D304" s="11"/>
      <c r="E304" s="11" t="s">
        <v>483</v>
      </c>
      <c r="F304" s="11" t="s">
        <v>484</v>
      </c>
      <c r="G304" s="11" t="s">
        <v>485</v>
      </c>
    </row>
    <row r="305" ht="15" customHeight="1">
      <c r="A305" s="11">
        <v>1</v>
      </c>
      <c r="B305" s="11">
        <v>2</v>
      </c>
      <c r="C305" s="11"/>
      <c r="D305" s="11"/>
      <c r="E305" s="11">
        <v>3</v>
      </c>
      <c r="F305" s="11">
        <v>4</v>
      </c>
      <c r="G305" s="11">
        <v>5</v>
      </c>
    </row>
    <row r="306" ht="20" customHeight="1">
      <c r="A306" s="11" t="s">
        <v>325</v>
      </c>
      <c r="B306" s="12" t="s">
        <v>488</v>
      </c>
      <c r="C306" s="12"/>
      <c r="D306" s="12"/>
      <c r="E306" s="15">
        <v>1</v>
      </c>
      <c r="F306" s="15">
        <v>25000</v>
      </c>
      <c r="G306" s="15">
        <v>25000</v>
      </c>
    </row>
    <row r="307" ht="40" customHeight="1">
      <c r="A307" s="11" t="s">
        <v>326</v>
      </c>
      <c r="B307" s="12" t="s">
        <v>489</v>
      </c>
      <c r="C307" s="12"/>
      <c r="D307" s="12"/>
      <c r="E307" s="15">
        <v>250000</v>
      </c>
      <c r="F307" s="15">
        <v>10</v>
      </c>
      <c r="G307" s="15">
        <v>25000</v>
      </c>
    </row>
    <row r="308" ht="20" customHeight="1">
      <c r="A308" s="11" t="s">
        <v>327</v>
      </c>
      <c r="B308" s="12" t="s">
        <v>490</v>
      </c>
      <c r="C308" s="12"/>
      <c r="D308" s="12"/>
      <c r="E308" s="15">
        <v>25000</v>
      </c>
      <c r="F308" s="15">
        <v>1</v>
      </c>
      <c r="G308" s="15">
        <v>25000</v>
      </c>
    </row>
    <row r="309" ht="20" customHeight="1">
      <c r="A309" s="11" t="s">
        <v>328</v>
      </c>
      <c r="B309" s="12" t="s">
        <v>491</v>
      </c>
      <c r="C309" s="12"/>
      <c r="D309" s="12"/>
      <c r="E309" s="15">
        <v>250000</v>
      </c>
      <c r="F309" s="15">
        <v>10</v>
      </c>
      <c r="G309" s="15">
        <v>25000</v>
      </c>
    </row>
    <row r="310" ht="25" customHeight="1">
      <c r="A310" s="24" t="s">
        <v>448</v>
      </c>
      <c r="B310" s="24"/>
      <c r="C310" s="24"/>
      <c r="D310" s="24"/>
      <c r="E310" s="24"/>
      <c r="F310" s="24"/>
      <c r="G310" s="23">
        <f>SUBTOTAL(9,G306:G309)</f>
      </c>
    </row>
    <row r="311" ht="25" customHeight="1">
</row>
    <row r="312" ht="20" customHeight="1">
      <c r="A312" s="21" t="s">
        <v>307</v>
      </c>
      <c r="B312" s="21"/>
      <c r="C312" s="22" t="s">
        <v>146</v>
      </c>
      <c r="D312" s="22"/>
      <c r="E312" s="22"/>
      <c r="F312" s="22"/>
      <c r="G312" s="22"/>
    </row>
    <row r="313" ht="20" customHeight="1">
      <c r="A313" s="21" t="s">
        <v>308</v>
      </c>
      <c r="B313" s="21"/>
      <c r="C313" s="22" t="s">
        <v>449</v>
      </c>
      <c r="D313" s="22"/>
      <c r="E313" s="22"/>
      <c r="F313" s="22"/>
      <c r="G313" s="22"/>
    </row>
    <row r="314" ht="25" customHeight="1">
      <c r="A314" s="21" t="s">
        <v>310</v>
      </c>
      <c r="B314" s="21"/>
      <c r="C314" s="22" t="s">
        <v>277</v>
      </c>
      <c r="D314" s="22"/>
      <c r="E314" s="22"/>
      <c r="F314" s="22"/>
      <c r="G314" s="22"/>
    </row>
    <row r="315" ht="15" customHeight="1">
</row>
    <row r="316" ht="25" customHeight="1">
      <c r="A316" s="3" t="s">
        <v>482</v>
      </c>
      <c r="B316" s="3"/>
      <c r="C316" s="3"/>
      <c r="D316" s="3"/>
      <c r="E316" s="3"/>
      <c r="F316" s="3"/>
      <c r="G316" s="3"/>
    </row>
    <row r="317" ht="15" customHeight="1">
</row>
    <row r="318" ht="60" customHeight="1">
      <c r="A318" s="11" t="s">
        <v>210</v>
      </c>
      <c r="B318" s="11" t="s">
        <v>459</v>
      </c>
      <c r="C318" s="11"/>
      <c r="D318" s="11"/>
      <c r="E318" s="11" t="s">
        <v>483</v>
      </c>
      <c r="F318" s="11" t="s">
        <v>484</v>
      </c>
      <c r="G318" s="11" t="s">
        <v>485</v>
      </c>
    </row>
    <row r="319" ht="15" customHeight="1">
      <c r="A319" s="11">
        <v>1</v>
      </c>
      <c r="B319" s="11">
        <v>2</v>
      </c>
      <c r="C319" s="11"/>
      <c r="D319" s="11"/>
      <c r="E319" s="11">
        <v>3</v>
      </c>
      <c r="F319" s="11">
        <v>4</v>
      </c>
      <c r="G319" s="11">
        <v>5</v>
      </c>
    </row>
    <row r="320" ht="20" customHeight="1">
      <c r="A320" s="11" t="s">
        <v>324</v>
      </c>
      <c r="B320" s="12" t="s">
        <v>486</v>
      </c>
      <c r="C320" s="12"/>
      <c r="D320" s="12"/>
      <c r="E320" s="15">
        <v>5000</v>
      </c>
      <c r="F320" s="15">
        <v>5</v>
      </c>
      <c r="G320" s="15">
        <v>25000</v>
      </c>
    </row>
    <row r="321" ht="25" customHeight="1">
      <c r="A321" s="24" t="s">
        <v>448</v>
      </c>
      <c r="B321" s="24"/>
      <c r="C321" s="24"/>
      <c r="D321" s="24"/>
      <c r="E321" s="24"/>
      <c r="F321" s="24"/>
      <c r="G321" s="23">
        <f>SUBTOTAL(9,G320:G320)</f>
      </c>
    </row>
    <row r="322" ht="25" customHeight="1">
</row>
    <row r="323" ht="20" customHeight="1">
      <c r="A323" s="21" t="s">
        <v>307</v>
      </c>
      <c r="B323" s="21"/>
      <c r="C323" s="22" t="s">
        <v>149</v>
      </c>
      <c r="D323" s="22"/>
      <c r="E323" s="22"/>
      <c r="F323" s="22"/>
      <c r="G323" s="22"/>
    </row>
    <row r="324" ht="20" customHeight="1">
      <c r="A324" s="21" t="s">
        <v>308</v>
      </c>
      <c r="B324" s="21"/>
      <c r="C324" s="22" t="s">
        <v>449</v>
      </c>
      <c r="D324" s="22"/>
      <c r="E324" s="22"/>
      <c r="F324" s="22"/>
      <c r="G324" s="22"/>
    </row>
    <row r="325" ht="25" customHeight="1">
      <c r="A325" s="21" t="s">
        <v>310</v>
      </c>
      <c r="B325" s="21"/>
      <c r="C325" s="22" t="s">
        <v>277</v>
      </c>
      <c r="D325" s="22"/>
      <c r="E325" s="22"/>
      <c r="F325" s="22"/>
      <c r="G325" s="22"/>
    </row>
    <row r="326" ht="15" customHeight="1">
</row>
    <row r="327" ht="25" customHeight="1">
      <c r="A327" s="3" t="s">
        <v>487</v>
      </c>
      <c r="B327" s="3"/>
      <c r="C327" s="3"/>
      <c r="D327" s="3"/>
      <c r="E327" s="3"/>
      <c r="F327" s="3"/>
      <c r="G327" s="3"/>
    </row>
    <row r="328" ht="15" customHeight="1">
</row>
    <row r="329" ht="60" customHeight="1">
      <c r="A329" s="11" t="s">
        <v>210</v>
      </c>
      <c r="B329" s="11" t="s">
        <v>459</v>
      </c>
      <c r="C329" s="11"/>
      <c r="D329" s="11"/>
      <c r="E329" s="11" t="s">
        <v>483</v>
      </c>
      <c r="F329" s="11" t="s">
        <v>484</v>
      </c>
      <c r="G329" s="11" t="s">
        <v>485</v>
      </c>
    </row>
    <row r="330" ht="15" customHeight="1">
      <c r="A330" s="11">
        <v>1</v>
      </c>
      <c r="B330" s="11">
        <v>2</v>
      </c>
      <c r="C330" s="11"/>
      <c r="D330" s="11"/>
      <c r="E330" s="11">
        <v>3</v>
      </c>
      <c r="F330" s="11">
        <v>4</v>
      </c>
      <c r="G330" s="11">
        <v>5</v>
      </c>
    </row>
    <row r="331" ht="20" customHeight="1">
      <c r="A331" s="11" t="s">
        <v>325</v>
      </c>
      <c r="B331" s="12" t="s">
        <v>488</v>
      </c>
      <c r="C331" s="12"/>
      <c r="D331" s="12"/>
      <c r="E331" s="15">
        <v>1</v>
      </c>
      <c r="F331" s="15">
        <v>25000</v>
      </c>
      <c r="G331" s="15">
        <v>25000</v>
      </c>
    </row>
    <row r="332" ht="40" customHeight="1">
      <c r="A332" s="11" t="s">
        <v>326</v>
      </c>
      <c r="B332" s="12" t="s">
        <v>489</v>
      </c>
      <c r="C332" s="12"/>
      <c r="D332" s="12"/>
      <c r="E332" s="15">
        <v>250000</v>
      </c>
      <c r="F332" s="15">
        <v>10</v>
      </c>
      <c r="G332" s="15">
        <v>25000</v>
      </c>
    </row>
    <row r="333" ht="20" customHeight="1">
      <c r="A333" s="11" t="s">
        <v>327</v>
      </c>
      <c r="B333" s="12" t="s">
        <v>490</v>
      </c>
      <c r="C333" s="12"/>
      <c r="D333" s="12"/>
      <c r="E333" s="15">
        <v>25000</v>
      </c>
      <c r="F333" s="15">
        <v>1</v>
      </c>
      <c r="G333" s="15">
        <v>25000</v>
      </c>
    </row>
    <row r="334" ht="20" customHeight="1">
      <c r="A334" s="11" t="s">
        <v>328</v>
      </c>
      <c r="B334" s="12" t="s">
        <v>491</v>
      </c>
      <c r="C334" s="12"/>
      <c r="D334" s="12"/>
      <c r="E334" s="15">
        <v>250000</v>
      </c>
      <c r="F334" s="15">
        <v>10</v>
      </c>
      <c r="G334" s="15">
        <v>25000</v>
      </c>
    </row>
    <row r="335" ht="25" customHeight="1">
      <c r="A335" s="24" t="s">
        <v>448</v>
      </c>
      <c r="B335" s="24"/>
      <c r="C335" s="24"/>
      <c r="D335" s="24"/>
      <c r="E335" s="24"/>
      <c r="F335" s="24"/>
      <c r="G335" s="23">
        <f>SUBTOTAL(9,G331:G334)</f>
      </c>
    </row>
    <row r="336" ht="25" customHeight="1">
</row>
    <row r="337" ht="20" customHeight="1">
      <c r="A337" s="21" t="s">
        <v>307</v>
      </c>
      <c r="B337" s="21"/>
      <c r="C337" s="22" t="s">
        <v>146</v>
      </c>
      <c r="D337" s="22"/>
      <c r="E337" s="22"/>
      <c r="F337" s="22"/>
      <c r="G337" s="22"/>
    </row>
    <row r="338" ht="20" customHeight="1">
      <c r="A338" s="21" t="s">
        <v>308</v>
      </c>
      <c r="B338" s="21"/>
      <c r="C338" s="22" t="s">
        <v>449</v>
      </c>
      <c r="D338" s="22"/>
      <c r="E338" s="22"/>
      <c r="F338" s="22"/>
      <c r="G338" s="22"/>
    </row>
    <row r="339" ht="25" customHeight="1">
      <c r="A339" s="21" t="s">
        <v>310</v>
      </c>
      <c r="B339" s="21"/>
      <c r="C339" s="22" t="s">
        <v>280</v>
      </c>
      <c r="D339" s="22"/>
      <c r="E339" s="22"/>
      <c r="F339" s="22"/>
      <c r="G339" s="22"/>
    </row>
    <row r="340" ht="15" customHeight="1">
</row>
    <row r="341" ht="25" customHeight="1">
      <c r="A341" s="3" t="s">
        <v>482</v>
      </c>
      <c r="B341" s="3"/>
      <c r="C341" s="3"/>
      <c r="D341" s="3"/>
      <c r="E341" s="3"/>
      <c r="F341" s="3"/>
      <c r="G341" s="3"/>
    </row>
    <row r="342" ht="15" customHeight="1">
</row>
    <row r="343" ht="60" customHeight="1">
      <c r="A343" s="11" t="s">
        <v>210</v>
      </c>
      <c r="B343" s="11" t="s">
        <v>459</v>
      </c>
      <c r="C343" s="11"/>
      <c r="D343" s="11"/>
      <c r="E343" s="11" t="s">
        <v>483</v>
      </c>
      <c r="F343" s="11" t="s">
        <v>484</v>
      </c>
      <c r="G343" s="11" t="s">
        <v>485</v>
      </c>
    </row>
    <row r="344" ht="15" customHeight="1">
      <c r="A344" s="11">
        <v>1</v>
      </c>
      <c r="B344" s="11">
        <v>2</v>
      </c>
      <c r="C344" s="11"/>
      <c r="D344" s="11"/>
      <c r="E344" s="11">
        <v>3</v>
      </c>
      <c r="F344" s="11">
        <v>4</v>
      </c>
      <c r="G344" s="11">
        <v>5</v>
      </c>
    </row>
    <row r="345" ht="20" customHeight="1">
      <c r="A345" s="11" t="s">
        <v>324</v>
      </c>
      <c r="B345" s="12" t="s">
        <v>486</v>
      </c>
      <c r="C345" s="12"/>
      <c r="D345" s="12"/>
      <c r="E345" s="15">
        <v>5000</v>
      </c>
      <c r="F345" s="15">
        <v>5</v>
      </c>
      <c r="G345" s="15">
        <v>25000</v>
      </c>
    </row>
    <row r="346" ht="25" customHeight="1">
      <c r="A346" s="24" t="s">
        <v>448</v>
      </c>
      <c r="B346" s="24"/>
      <c r="C346" s="24"/>
      <c r="D346" s="24"/>
      <c r="E346" s="24"/>
      <c r="F346" s="24"/>
      <c r="G346" s="23">
        <f>SUBTOTAL(9,G345:G345)</f>
      </c>
    </row>
    <row r="347" ht="25" customHeight="1">
</row>
    <row r="348" ht="20" customHeight="1">
      <c r="A348" s="21" t="s">
        <v>307</v>
      </c>
      <c r="B348" s="21"/>
      <c r="C348" s="22" t="s">
        <v>149</v>
      </c>
      <c r="D348" s="22"/>
      <c r="E348" s="22"/>
      <c r="F348" s="22"/>
      <c r="G348" s="22"/>
    </row>
    <row r="349" ht="20" customHeight="1">
      <c r="A349" s="21" t="s">
        <v>308</v>
      </c>
      <c r="B349" s="21"/>
      <c r="C349" s="22" t="s">
        <v>449</v>
      </c>
      <c r="D349" s="22"/>
      <c r="E349" s="22"/>
      <c r="F349" s="22"/>
      <c r="G349" s="22"/>
    </row>
    <row r="350" ht="25" customHeight="1">
      <c r="A350" s="21" t="s">
        <v>310</v>
      </c>
      <c r="B350" s="21"/>
      <c r="C350" s="22" t="s">
        <v>280</v>
      </c>
      <c r="D350" s="22"/>
      <c r="E350" s="22"/>
      <c r="F350" s="22"/>
      <c r="G350" s="22"/>
    </row>
    <row r="351" ht="15" customHeight="1">
</row>
    <row r="352" ht="25" customHeight="1">
      <c r="A352" s="3" t="s">
        <v>487</v>
      </c>
      <c r="B352" s="3"/>
      <c r="C352" s="3"/>
      <c r="D352" s="3"/>
      <c r="E352" s="3"/>
      <c r="F352" s="3"/>
      <c r="G352" s="3"/>
    </row>
    <row r="353" ht="15" customHeight="1">
</row>
    <row r="354" ht="60" customHeight="1">
      <c r="A354" s="11" t="s">
        <v>210</v>
      </c>
      <c r="B354" s="11" t="s">
        <v>459</v>
      </c>
      <c r="C354" s="11"/>
      <c r="D354" s="11"/>
      <c r="E354" s="11" t="s">
        <v>483</v>
      </c>
      <c r="F354" s="11" t="s">
        <v>484</v>
      </c>
      <c r="G354" s="11" t="s">
        <v>485</v>
      </c>
    </row>
    <row r="355" ht="15" customHeight="1">
      <c r="A355" s="11">
        <v>1</v>
      </c>
      <c r="B355" s="11">
        <v>2</v>
      </c>
      <c r="C355" s="11"/>
      <c r="D355" s="11"/>
      <c r="E355" s="11">
        <v>3</v>
      </c>
      <c r="F355" s="11">
        <v>4</v>
      </c>
      <c r="G355" s="11">
        <v>5</v>
      </c>
    </row>
    <row r="356" ht="20" customHeight="1">
      <c r="A356" s="11" t="s">
        <v>325</v>
      </c>
      <c r="B356" s="12" t="s">
        <v>488</v>
      </c>
      <c r="C356" s="12"/>
      <c r="D356" s="12"/>
      <c r="E356" s="15">
        <v>1</v>
      </c>
      <c r="F356" s="15">
        <v>25000</v>
      </c>
      <c r="G356" s="15">
        <v>25000</v>
      </c>
    </row>
    <row r="357" ht="40" customHeight="1">
      <c r="A357" s="11" t="s">
        <v>326</v>
      </c>
      <c r="B357" s="12" t="s">
        <v>489</v>
      </c>
      <c r="C357" s="12"/>
      <c r="D357" s="12"/>
      <c r="E357" s="15">
        <v>250000</v>
      </c>
      <c r="F357" s="15">
        <v>10</v>
      </c>
      <c r="G357" s="15">
        <v>25000</v>
      </c>
    </row>
    <row r="358" ht="20" customHeight="1">
      <c r="A358" s="11" t="s">
        <v>327</v>
      </c>
      <c r="B358" s="12" t="s">
        <v>490</v>
      </c>
      <c r="C358" s="12"/>
      <c r="D358" s="12"/>
      <c r="E358" s="15">
        <v>25000</v>
      </c>
      <c r="F358" s="15">
        <v>1</v>
      </c>
      <c r="G358" s="15">
        <v>25000</v>
      </c>
    </row>
    <row r="359" ht="20" customHeight="1">
      <c r="A359" s="11" t="s">
        <v>328</v>
      </c>
      <c r="B359" s="12" t="s">
        <v>491</v>
      </c>
      <c r="C359" s="12"/>
      <c r="D359" s="12"/>
      <c r="E359" s="15">
        <v>250000</v>
      </c>
      <c r="F359" s="15">
        <v>10</v>
      </c>
      <c r="G359" s="15">
        <v>25000</v>
      </c>
    </row>
    <row r="360" ht="25" customHeight="1">
      <c r="A360" s="24" t="s">
        <v>448</v>
      </c>
      <c r="B360" s="24"/>
      <c r="C360" s="24"/>
      <c r="D360" s="24"/>
      <c r="E360" s="24"/>
      <c r="F360" s="24"/>
      <c r="G360" s="23">
        <f>SUBTOTAL(9,G356:G359)</f>
      </c>
    </row>
    <row r="361" ht="25" customHeight="1">
</row>
    <row r="362" ht="25" customHeight="1">
      <c r="A362" s="21" t="s">
        <v>307</v>
      </c>
      <c r="B362" s="21"/>
      <c r="C362" s="22"/>
      <c r="D362" s="22"/>
      <c r="E362" s="22"/>
      <c r="F362" s="22"/>
      <c r="G362" s="22"/>
    </row>
    <row r="363" ht="25" customHeight="1">
      <c r="A363" s="21" t="s">
        <v>308</v>
      </c>
      <c r="B363" s="21"/>
      <c r="C363" s="22"/>
      <c r="D363" s="22"/>
      <c r="E363" s="22"/>
      <c r="F363" s="22"/>
      <c r="G363" s="22"/>
    </row>
    <row r="364" ht="25" customHeight="1">
      <c r="A364" s="21" t="s">
        <v>310</v>
      </c>
      <c r="B364" s="21"/>
      <c r="C364" s="22"/>
      <c r="D364" s="22"/>
      <c r="E364" s="22"/>
      <c r="F364" s="22"/>
      <c r="G364" s="22"/>
    </row>
    <row r="365" ht="15" customHeight="1">
</row>
    <row r="366" ht="25" customHeight="1">
      <c r="A366" s="3" t="s">
        <v>492</v>
      </c>
      <c r="B366" s="3"/>
      <c r="C366" s="3"/>
      <c r="D366" s="3"/>
      <c r="E366" s="3"/>
      <c r="F366" s="3"/>
      <c r="G366" s="3"/>
    </row>
    <row r="367" ht="15" customHeight="1">
</row>
    <row r="368" ht="50" customHeight="1">
      <c r="A368" s="11" t="s">
        <v>210</v>
      </c>
      <c r="B368" s="11" t="s">
        <v>40</v>
      </c>
      <c r="C368" s="11"/>
      <c r="D368" s="11"/>
      <c r="E368" s="11" t="s">
        <v>455</v>
      </c>
      <c r="F368" s="11" t="s">
        <v>456</v>
      </c>
      <c r="G368" s="11" t="s">
        <v>457</v>
      </c>
    </row>
    <row r="369" ht="25" customHeight="1">
      <c r="A369" s="11" t="s">
        <v>56</v>
      </c>
      <c r="B369" s="11" t="s">
        <v>56</v>
      </c>
      <c r="C369" s="11" t="s">
        <v>56</v>
      </c>
      <c r="D369" s="11" t="s">
        <v>56</v>
      </c>
      <c r="E369" s="11" t="s">
        <v>56</v>
      </c>
      <c r="F369" s="11" t="s">
        <v>56</v>
      </c>
      <c r="G369" s="11" t="s">
        <v>56</v>
      </c>
    </row>
    <row r="370" ht="25" customHeight="1">
</row>
    <row r="371" ht="25" customHeight="1">
      <c r="A371" s="21" t="s">
        <v>307</v>
      </c>
      <c r="B371" s="21"/>
      <c r="C371" s="22"/>
      <c r="D371" s="22"/>
      <c r="E371" s="22"/>
      <c r="F371" s="22"/>
      <c r="G371" s="22"/>
    </row>
    <row r="372" ht="25" customHeight="1">
      <c r="A372" s="21" t="s">
        <v>308</v>
      </c>
      <c r="B372" s="21"/>
      <c r="C372" s="22"/>
      <c r="D372" s="22"/>
      <c r="E372" s="22"/>
      <c r="F372" s="22"/>
      <c r="G372" s="22"/>
    </row>
    <row r="373" ht="25" customHeight="1">
      <c r="A373" s="21" t="s">
        <v>310</v>
      </c>
      <c r="B373" s="21"/>
      <c r="C373" s="22"/>
      <c r="D373" s="22"/>
      <c r="E373" s="22"/>
      <c r="F373" s="22"/>
      <c r="G373" s="22"/>
    </row>
    <row r="374" ht="15" customHeight="1">
</row>
    <row r="375" ht="25" customHeight="1">
      <c r="A375" s="3" t="s">
        <v>492</v>
      </c>
      <c r="B375" s="3"/>
      <c r="C375" s="3"/>
      <c r="D375" s="3"/>
      <c r="E375" s="3"/>
      <c r="F375" s="3"/>
      <c r="G375" s="3"/>
    </row>
    <row r="376" ht="15" customHeight="1">
</row>
    <row r="377" ht="50" customHeight="1">
      <c r="A377" s="11" t="s">
        <v>210</v>
      </c>
      <c r="B377" s="11" t="s">
        <v>40</v>
      </c>
      <c r="C377" s="11"/>
      <c r="D377" s="11"/>
      <c r="E377" s="11" t="s">
        <v>455</v>
      </c>
      <c r="F377" s="11" t="s">
        <v>456</v>
      </c>
      <c r="G377" s="11" t="s">
        <v>457</v>
      </c>
    </row>
    <row r="378" ht="25" customHeight="1">
      <c r="A378" s="11" t="s">
        <v>56</v>
      </c>
      <c r="B378" s="11" t="s">
        <v>56</v>
      </c>
      <c r="C378" s="11" t="s">
        <v>56</v>
      </c>
      <c r="D378" s="11" t="s">
        <v>56</v>
      </c>
      <c r="E378" s="11" t="s">
        <v>56</v>
      </c>
      <c r="F378" s="11" t="s">
        <v>56</v>
      </c>
      <c r="G378" s="11" t="s">
        <v>56</v>
      </c>
    </row>
    <row r="379" ht="25" customHeight="1">
</row>
    <row r="380" ht="25" customHeight="1">
      <c r="A380" s="21" t="s">
        <v>307</v>
      </c>
      <c r="B380" s="21"/>
      <c r="C380" s="22"/>
      <c r="D380" s="22"/>
      <c r="E380" s="22"/>
      <c r="F380" s="22"/>
      <c r="G380" s="22"/>
    </row>
    <row r="381" ht="25" customHeight="1">
      <c r="A381" s="21" t="s">
        <v>308</v>
      </c>
      <c r="B381" s="21"/>
      <c r="C381" s="22"/>
      <c r="D381" s="22"/>
      <c r="E381" s="22"/>
      <c r="F381" s="22"/>
      <c r="G381" s="22"/>
    </row>
    <row r="382" ht="25" customHeight="1">
      <c r="A382" s="21" t="s">
        <v>310</v>
      </c>
      <c r="B382" s="21"/>
      <c r="C382" s="22"/>
      <c r="D382" s="22"/>
      <c r="E382" s="22"/>
      <c r="F382" s="22"/>
      <c r="G382" s="22"/>
    </row>
    <row r="383" ht="15" customHeight="1">
</row>
    <row r="384" ht="25" customHeight="1">
      <c r="A384" s="3" t="s">
        <v>492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210</v>
      </c>
      <c r="B386" s="11" t="s">
        <v>40</v>
      </c>
      <c r="C386" s="11"/>
      <c r="D386" s="11"/>
      <c r="E386" s="11" t="s">
        <v>455</v>
      </c>
      <c r="F386" s="11" t="s">
        <v>456</v>
      </c>
      <c r="G386" s="11" t="s">
        <v>457</v>
      </c>
    </row>
    <row r="387" ht="25" customHeight="1">
      <c r="A387" s="11" t="s">
        <v>56</v>
      </c>
      <c r="B387" s="11" t="s">
        <v>56</v>
      </c>
      <c r="C387" s="11" t="s">
        <v>56</v>
      </c>
      <c r="D387" s="11" t="s">
        <v>56</v>
      </c>
      <c r="E387" s="11" t="s">
        <v>56</v>
      </c>
      <c r="F387" s="11" t="s">
        <v>56</v>
      </c>
      <c r="G387" s="11" t="s">
        <v>56</v>
      </c>
    </row>
    <row r="388" ht="25" customHeight="1">
</row>
    <row r="389" ht="25" customHeight="1">
      <c r="A389" s="21" t="s">
        <v>307</v>
      </c>
      <c r="B389" s="21"/>
      <c r="C389" s="22"/>
      <c r="D389" s="22"/>
      <c r="E389" s="22"/>
      <c r="F389" s="22"/>
      <c r="G389" s="22"/>
    </row>
    <row r="390" ht="25" customHeight="1">
      <c r="A390" s="21" t="s">
        <v>308</v>
      </c>
      <c r="B390" s="21"/>
      <c r="C390" s="22"/>
      <c r="D390" s="22"/>
      <c r="E390" s="22"/>
      <c r="F390" s="22"/>
      <c r="G390" s="22"/>
    </row>
    <row r="391" ht="25" customHeight="1">
      <c r="A391" s="21" t="s">
        <v>310</v>
      </c>
      <c r="B391" s="21"/>
      <c r="C391" s="22"/>
      <c r="D391" s="22"/>
      <c r="E391" s="22"/>
      <c r="F391" s="22"/>
      <c r="G391" s="22"/>
    </row>
    <row r="392" ht="15" customHeight="1">
</row>
    <row r="393" ht="25" customHeight="1">
      <c r="A393" s="3" t="s">
        <v>493</v>
      </c>
      <c r="B393" s="3"/>
      <c r="C393" s="3"/>
      <c r="D393" s="3"/>
      <c r="E393" s="3"/>
      <c r="F393" s="3"/>
      <c r="G393" s="3"/>
    </row>
    <row r="394" ht="15" customHeight="1">
</row>
    <row r="395" ht="50" customHeight="1">
      <c r="A395" s="11" t="s">
        <v>210</v>
      </c>
      <c r="B395" s="11" t="s">
        <v>40</v>
      </c>
      <c r="C395" s="11"/>
      <c r="D395" s="11"/>
      <c r="E395" s="11" t="s">
        <v>455</v>
      </c>
      <c r="F395" s="11" t="s">
        <v>456</v>
      </c>
      <c r="G395" s="11" t="s">
        <v>457</v>
      </c>
    </row>
    <row r="396" ht="25" customHeight="1">
      <c r="A396" s="11" t="s">
        <v>56</v>
      </c>
      <c r="B396" s="11" t="s">
        <v>56</v>
      </c>
      <c r="C396" s="11" t="s">
        <v>56</v>
      </c>
      <c r="D396" s="11" t="s">
        <v>56</v>
      </c>
      <c r="E396" s="11" t="s">
        <v>56</v>
      </c>
      <c r="F396" s="11" t="s">
        <v>56</v>
      </c>
      <c r="G396" s="11" t="s">
        <v>56</v>
      </c>
    </row>
    <row r="397" ht="25" customHeight="1">
</row>
    <row r="398" ht="25" customHeight="1">
      <c r="A398" s="21" t="s">
        <v>307</v>
      </c>
      <c r="B398" s="21"/>
      <c r="C398" s="22"/>
      <c r="D398" s="22"/>
      <c r="E398" s="22"/>
      <c r="F398" s="22"/>
      <c r="G398" s="22"/>
    </row>
    <row r="399" ht="25" customHeight="1">
      <c r="A399" s="21" t="s">
        <v>308</v>
      </c>
      <c r="B399" s="21"/>
      <c r="C399" s="22"/>
      <c r="D399" s="22"/>
      <c r="E399" s="22"/>
      <c r="F399" s="22"/>
      <c r="G399" s="22"/>
    </row>
    <row r="400" ht="25" customHeight="1">
      <c r="A400" s="21" t="s">
        <v>310</v>
      </c>
      <c r="B400" s="21"/>
      <c r="C400" s="22"/>
      <c r="D400" s="22"/>
      <c r="E400" s="22"/>
      <c r="F400" s="22"/>
      <c r="G400" s="22"/>
    </row>
    <row r="401" ht="15" customHeight="1">
</row>
    <row r="402" ht="25" customHeight="1">
      <c r="A402" s="3" t="s">
        <v>493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1" t="s">
        <v>210</v>
      </c>
      <c r="B404" s="11" t="s">
        <v>40</v>
      </c>
      <c r="C404" s="11"/>
      <c r="D404" s="11"/>
      <c r="E404" s="11" t="s">
        <v>455</v>
      </c>
      <c r="F404" s="11" t="s">
        <v>456</v>
      </c>
      <c r="G404" s="11" t="s">
        <v>457</v>
      </c>
    </row>
    <row r="405" ht="25" customHeight="1">
      <c r="A405" s="11" t="s">
        <v>56</v>
      </c>
      <c r="B405" s="11" t="s">
        <v>56</v>
      </c>
      <c r="C405" s="11" t="s">
        <v>56</v>
      </c>
      <c r="D405" s="11" t="s">
        <v>56</v>
      </c>
      <c r="E405" s="11" t="s">
        <v>56</v>
      </c>
      <c r="F405" s="11" t="s">
        <v>56</v>
      </c>
      <c r="G405" s="11" t="s">
        <v>56</v>
      </c>
    </row>
    <row r="406" ht="25" customHeight="1">
</row>
    <row r="407" ht="25" customHeight="1">
      <c r="A407" s="21" t="s">
        <v>307</v>
      </c>
      <c r="B407" s="21"/>
      <c r="C407" s="22"/>
      <c r="D407" s="22"/>
      <c r="E407" s="22"/>
      <c r="F407" s="22"/>
      <c r="G407" s="22"/>
    </row>
    <row r="408" ht="25" customHeight="1">
      <c r="A408" s="21" t="s">
        <v>308</v>
      </c>
      <c r="B408" s="21"/>
      <c r="C408" s="22"/>
      <c r="D408" s="22"/>
      <c r="E408" s="22"/>
      <c r="F408" s="22"/>
      <c r="G408" s="22"/>
    </row>
    <row r="409" ht="25" customHeight="1">
      <c r="A409" s="21" t="s">
        <v>310</v>
      </c>
      <c r="B409" s="21"/>
      <c r="C409" s="22"/>
      <c r="D409" s="22"/>
      <c r="E409" s="22"/>
      <c r="F409" s="22"/>
      <c r="G409" s="22"/>
    </row>
    <row r="410" ht="15" customHeight="1">
</row>
    <row r="411" ht="25" customHeight="1">
      <c r="A411" s="3" t="s">
        <v>493</v>
      </c>
      <c r="B411" s="3"/>
      <c r="C411" s="3"/>
      <c r="D411" s="3"/>
      <c r="E411" s="3"/>
      <c r="F411" s="3"/>
      <c r="G411" s="3"/>
    </row>
    <row r="412" ht="15" customHeight="1">
</row>
    <row r="413" ht="50" customHeight="1">
      <c r="A413" s="11" t="s">
        <v>210</v>
      </c>
      <c r="B413" s="11" t="s">
        <v>40</v>
      </c>
      <c r="C413" s="11"/>
      <c r="D413" s="11"/>
      <c r="E413" s="11" t="s">
        <v>455</v>
      </c>
      <c r="F413" s="11" t="s">
        <v>456</v>
      </c>
      <c r="G413" s="11" t="s">
        <v>457</v>
      </c>
    </row>
    <row r="414" ht="25" customHeight="1">
      <c r="A414" s="11" t="s">
        <v>56</v>
      </c>
      <c r="B414" s="11" t="s">
        <v>56</v>
      </c>
      <c r="C414" s="11" t="s">
        <v>56</v>
      </c>
      <c r="D414" s="11" t="s">
        <v>56</v>
      </c>
      <c r="E414" s="11" t="s">
        <v>56</v>
      </c>
      <c r="F414" s="11" t="s">
        <v>56</v>
      </c>
      <c r="G414" s="11" t="s">
        <v>56</v>
      </c>
    </row>
    <row r="415" ht="0" customHeight="1">
</row>
  </sheetData>
  <sheetProtection password="DC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A197:F197"/>
    <mergeCell ref="A199:B199"/>
    <mergeCell ref="C199:G199"/>
    <mergeCell ref="A200:B200"/>
    <mergeCell ref="C200:G200"/>
    <mergeCell ref="A201:B201"/>
    <mergeCell ref="C201:G201"/>
    <mergeCell ref="A203:G203"/>
    <mergeCell ref="B205:E205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E218"/>
    <mergeCell ref="B219:E219"/>
    <mergeCell ref="B220:E220"/>
    <mergeCell ref="B221:E221"/>
    <mergeCell ref="B222:E222"/>
    <mergeCell ref="A223:F223"/>
    <mergeCell ref="A225:B225"/>
    <mergeCell ref="C225:G225"/>
    <mergeCell ref="A226:B226"/>
    <mergeCell ref="C226:G226"/>
    <mergeCell ref="A227:B227"/>
    <mergeCell ref="C227:G227"/>
    <mergeCell ref="A229:G229"/>
    <mergeCell ref="B231:E231"/>
    <mergeCell ref="B232:E232"/>
    <mergeCell ref="B233:E233"/>
    <mergeCell ref="B234:E234"/>
    <mergeCell ref="B235:E235"/>
    <mergeCell ref="A236:F236"/>
    <mergeCell ref="A238:B238"/>
    <mergeCell ref="C238:G238"/>
    <mergeCell ref="A239:B239"/>
    <mergeCell ref="C239:G239"/>
    <mergeCell ref="A240:B240"/>
    <mergeCell ref="C240:G240"/>
    <mergeCell ref="A242:G242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D257"/>
    <mergeCell ref="B258:D258"/>
    <mergeCell ref="B259:D259"/>
    <mergeCell ref="B260:D260"/>
    <mergeCell ref="A261:F261"/>
    <mergeCell ref="A263:B263"/>
    <mergeCell ref="C263:G263"/>
    <mergeCell ref="A264:B264"/>
    <mergeCell ref="C264:G264"/>
    <mergeCell ref="A265:B265"/>
    <mergeCell ref="C265:G265"/>
    <mergeCell ref="A267:G267"/>
    <mergeCell ref="B269:D269"/>
    <mergeCell ref="B270:D270"/>
    <mergeCell ref="B271:D271"/>
    <mergeCell ref="B272:D272"/>
    <mergeCell ref="A273:F273"/>
    <mergeCell ref="A275:B275"/>
    <mergeCell ref="C275:G275"/>
    <mergeCell ref="A276:B276"/>
    <mergeCell ref="C276:G276"/>
    <mergeCell ref="A277:B277"/>
    <mergeCell ref="C277:G277"/>
    <mergeCell ref="A279:G279"/>
    <mergeCell ref="B281:D281"/>
    <mergeCell ref="B282:D282"/>
    <mergeCell ref="B283:D283"/>
    <mergeCell ref="B284:D284"/>
    <mergeCell ref="A285:F285"/>
    <mergeCell ref="A287:B287"/>
    <mergeCell ref="C287:G287"/>
    <mergeCell ref="A288:B288"/>
    <mergeCell ref="C288:G288"/>
    <mergeCell ref="A289:B289"/>
    <mergeCell ref="C289:G289"/>
    <mergeCell ref="A291:G291"/>
    <mergeCell ref="B293:D293"/>
    <mergeCell ref="B294:D294"/>
    <mergeCell ref="B295:D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D304"/>
    <mergeCell ref="B305:D305"/>
    <mergeCell ref="B306:D306"/>
    <mergeCell ref="B307:D307"/>
    <mergeCell ref="B308:D308"/>
    <mergeCell ref="B309:D309"/>
    <mergeCell ref="A310:F310"/>
    <mergeCell ref="A312:B312"/>
    <mergeCell ref="C312:G312"/>
    <mergeCell ref="A313:B313"/>
    <mergeCell ref="C313:G313"/>
    <mergeCell ref="A314:B314"/>
    <mergeCell ref="C314:G314"/>
    <mergeCell ref="A316:G316"/>
    <mergeCell ref="B318:D318"/>
    <mergeCell ref="B319:D319"/>
    <mergeCell ref="B320:D320"/>
    <mergeCell ref="A321:F321"/>
    <mergeCell ref="A323:B323"/>
    <mergeCell ref="C323:G323"/>
    <mergeCell ref="A324:B324"/>
    <mergeCell ref="C324:G324"/>
    <mergeCell ref="A325:B325"/>
    <mergeCell ref="C325:G325"/>
    <mergeCell ref="A327:G327"/>
    <mergeCell ref="B329:D329"/>
    <mergeCell ref="B330:D330"/>
    <mergeCell ref="B331:D331"/>
    <mergeCell ref="B332:D332"/>
    <mergeCell ref="B333:D333"/>
    <mergeCell ref="B334:D334"/>
    <mergeCell ref="A335:F335"/>
    <mergeCell ref="A337:B337"/>
    <mergeCell ref="C337:G337"/>
    <mergeCell ref="A338:B338"/>
    <mergeCell ref="C338:G338"/>
    <mergeCell ref="A339:B339"/>
    <mergeCell ref="C339:G339"/>
    <mergeCell ref="A341:G341"/>
    <mergeCell ref="B343:D343"/>
    <mergeCell ref="B344:D344"/>
    <mergeCell ref="B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D354"/>
    <mergeCell ref="B355:D355"/>
    <mergeCell ref="B356:D356"/>
    <mergeCell ref="B357:D357"/>
    <mergeCell ref="B358:D358"/>
    <mergeCell ref="B359:D359"/>
    <mergeCell ref="A360:F360"/>
    <mergeCell ref="A362:B362"/>
    <mergeCell ref="C362:G362"/>
    <mergeCell ref="A363:B363"/>
    <mergeCell ref="C363:G363"/>
    <mergeCell ref="A364:B364"/>
    <mergeCell ref="C364:G364"/>
    <mergeCell ref="A366:G366"/>
    <mergeCell ref="B368:D368"/>
    <mergeCell ref="A371:B371"/>
    <mergeCell ref="C371:G371"/>
    <mergeCell ref="A372:B372"/>
    <mergeCell ref="C372:G372"/>
    <mergeCell ref="A373:B373"/>
    <mergeCell ref="C373:G373"/>
    <mergeCell ref="A375:G375"/>
    <mergeCell ref="B377:D377"/>
    <mergeCell ref="A380:B380"/>
    <mergeCell ref="C380:G380"/>
    <mergeCell ref="A381:B381"/>
    <mergeCell ref="C381:G381"/>
    <mergeCell ref="A382:B382"/>
    <mergeCell ref="C382:G382"/>
    <mergeCell ref="A384:G384"/>
    <mergeCell ref="B386:D386"/>
    <mergeCell ref="A389:B389"/>
    <mergeCell ref="C389:G389"/>
    <mergeCell ref="A390:B390"/>
    <mergeCell ref="C390:G390"/>
    <mergeCell ref="A391:B391"/>
    <mergeCell ref="C391:G391"/>
    <mergeCell ref="A393:G393"/>
    <mergeCell ref="B395:D395"/>
    <mergeCell ref="A398:B398"/>
    <mergeCell ref="C398:G398"/>
    <mergeCell ref="A399:B399"/>
    <mergeCell ref="C399:G399"/>
    <mergeCell ref="A400:B400"/>
    <mergeCell ref="C400:G400"/>
    <mergeCell ref="A402:G402"/>
    <mergeCell ref="B404:D404"/>
    <mergeCell ref="A407:B407"/>
    <mergeCell ref="C407:G407"/>
    <mergeCell ref="A408:B408"/>
    <mergeCell ref="C408:G408"/>
    <mergeCell ref="A409:B409"/>
    <mergeCell ref="C409:G409"/>
    <mergeCell ref="A411:G411"/>
    <mergeCell ref="B413:D413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449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459</v>
      </c>
      <c r="C8" s="11"/>
      <c r="D8" s="11" t="s">
        <v>495</v>
      </c>
      <c r="E8" s="11" t="s">
        <v>496</v>
      </c>
      <c r="F8" s="11" t="s">
        <v>497</v>
      </c>
      <c r="G8" s="11" t="s">
        <v>498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499</v>
      </c>
      <c r="B10" s="12" t="s">
        <v>500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501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449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503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459</v>
      </c>
      <c r="C20" s="11"/>
      <c r="D20" s="11" t="s">
        <v>495</v>
      </c>
      <c r="E20" s="11" t="s">
        <v>496</v>
      </c>
      <c r="F20" s="11" t="s">
        <v>497</v>
      </c>
      <c r="G20" s="11" t="s">
        <v>498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390</v>
      </c>
      <c r="B22" s="12" t="s">
        <v>504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501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392</v>
      </c>
      <c r="B24" s="12" t="s">
        <v>505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501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394</v>
      </c>
      <c r="B26" s="12" t="s">
        <v>506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501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507</v>
      </c>
      <c r="B28" s="12" t="s">
        <v>508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501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396</v>
      </c>
      <c r="B30" s="12" t="s">
        <v>509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501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398</v>
      </c>
      <c r="B32" s="12" t="s">
        <v>510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501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502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449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511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459</v>
      </c>
      <c r="C42" s="11"/>
      <c r="D42" s="11" t="s">
        <v>495</v>
      </c>
      <c r="E42" s="11" t="s">
        <v>496</v>
      </c>
      <c r="F42" s="11" t="s">
        <v>497</v>
      </c>
      <c r="G42" s="11" t="s">
        <v>498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362</v>
      </c>
      <c r="B44" s="12" t="s">
        <v>512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501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513</v>
      </c>
      <c r="B46" s="12" t="s">
        <v>514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501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436</v>
      </c>
      <c r="B48" s="12" t="s">
        <v>515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501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502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449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516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459</v>
      </c>
      <c r="C58" s="11"/>
      <c r="D58" s="11" t="s">
        <v>495</v>
      </c>
      <c r="E58" s="11" t="s">
        <v>496</v>
      </c>
      <c r="F58" s="11" t="s">
        <v>497</v>
      </c>
      <c r="G58" s="11" t="s">
        <v>498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408</v>
      </c>
      <c r="B60" s="12" t="s">
        <v>517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501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518</v>
      </c>
      <c r="B62" s="12" t="s">
        <v>519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501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420</v>
      </c>
      <c r="B64" s="12" t="s">
        <v>520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501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502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449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521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459</v>
      </c>
      <c r="C74" s="11"/>
      <c r="D74" s="11" t="s">
        <v>495</v>
      </c>
      <c r="E74" s="11" t="s">
        <v>496</v>
      </c>
      <c r="F74" s="11" t="s">
        <v>497</v>
      </c>
      <c r="G74" s="11" t="s">
        <v>498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522</v>
      </c>
      <c r="B76" s="12" t="s">
        <v>523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501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502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449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524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459</v>
      </c>
      <c r="C86" s="11"/>
      <c r="D86" s="11" t="s">
        <v>495</v>
      </c>
      <c r="E86" s="11" t="s">
        <v>496</v>
      </c>
      <c r="F86" s="11" t="s">
        <v>497</v>
      </c>
      <c r="G86" s="11" t="s">
        <v>498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374</v>
      </c>
      <c r="B88" s="12" t="s">
        <v>525</v>
      </c>
      <c r="C88" s="12"/>
      <c r="D88" s="11" t="s">
        <v>274</v>
      </c>
      <c r="E88" s="15">
        <v>100</v>
      </c>
      <c r="F88" s="15">
        <v>1000</v>
      </c>
      <c r="G88" s="15">
        <v>100000</v>
      </c>
    </row>
    <row r="89" ht="25" customHeight="1">
      <c r="A89" s="24" t="s">
        <v>501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502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449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526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459</v>
      </c>
      <c r="C98" s="11"/>
      <c r="D98" s="11" t="s">
        <v>495</v>
      </c>
      <c r="E98" s="11" t="s">
        <v>496</v>
      </c>
      <c r="F98" s="11" t="s">
        <v>497</v>
      </c>
      <c r="G98" s="11" t="s">
        <v>498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527</v>
      </c>
      <c r="B100" s="12" t="s">
        <v>528</v>
      </c>
      <c r="C100" s="12"/>
      <c r="D100" s="11" t="s">
        <v>274</v>
      </c>
      <c r="E100" s="15">
        <v>50</v>
      </c>
      <c r="F100" s="15">
        <v>10000</v>
      </c>
      <c r="G100" s="15">
        <v>500000</v>
      </c>
    </row>
    <row r="101" ht="25" customHeight="1">
      <c r="A101" s="24" t="s">
        <v>501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502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449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529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459</v>
      </c>
      <c r="C110" s="11"/>
      <c r="D110" s="11" t="s">
        <v>495</v>
      </c>
      <c r="E110" s="11" t="s">
        <v>496</v>
      </c>
      <c r="F110" s="11" t="s">
        <v>497</v>
      </c>
      <c r="G110" s="11" t="s">
        <v>498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418</v>
      </c>
      <c r="B112" s="12" t="s">
        <v>530</v>
      </c>
      <c r="C112" s="12"/>
      <c r="D112" s="11" t="s">
        <v>274</v>
      </c>
      <c r="E112" s="15">
        <v>1000</v>
      </c>
      <c r="F112" s="15">
        <v>1000</v>
      </c>
      <c r="G112" s="15">
        <v>1000000</v>
      </c>
    </row>
    <row r="113" ht="25" customHeight="1">
      <c r="A113" s="24" t="s">
        <v>501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502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309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531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459</v>
      </c>
      <c r="C122" s="11"/>
      <c r="D122" s="11" t="s">
        <v>495</v>
      </c>
      <c r="E122" s="11" t="s">
        <v>496</v>
      </c>
      <c r="F122" s="11" t="s">
        <v>497</v>
      </c>
      <c r="G122" s="11" t="s">
        <v>498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40" customHeight="1">
      <c r="A124" s="11" t="s">
        <v>215</v>
      </c>
      <c r="B124" s="12" t="s">
        <v>532</v>
      </c>
      <c r="C124" s="12"/>
      <c r="D124" s="11" t="s">
        <v>274</v>
      </c>
      <c r="E124" s="15">
        <v>13.75</v>
      </c>
      <c r="F124" s="15">
        <v>16000</v>
      </c>
      <c r="G124" s="15">
        <v>220000</v>
      </c>
    </row>
    <row r="125" ht="25" customHeight="1">
      <c r="A125" s="24" t="s">
        <v>501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40" customHeight="1">
      <c r="A126" s="11" t="s">
        <v>323</v>
      </c>
      <c r="B126" s="12" t="s">
        <v>533</v>
      </c>
      <c r="C126" s="12"/>
      <c r="D126" s="11" t="s">
        <v>274</v>
      </c>
      <c r="E126" s="15">
        <v>1</v>
      </c>
      <c r="F126" s="15">
        <v>50000</v>
      </c>
      <c r="G126" s="15">
        <v>50000</v>
      </c>
    </row>
    <row r="127" ht="25" customHeight="1">
      <c r="A127" s="24" t="s">
        <v>501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100" customHeight="1">
      <c r="A128" s="11" t="s">
        <v>426</v>
      </c>
      <c r="B128" s="12" t="s">
        <v>534</v>
      </c>
      <c r="C128" s="12"/>
      <c r="D128" s="11" t="s">
        <v>274</v>
      </c>
      <c r="E128" s="15">
        <v>4</v>
      </c>
      <c r="F128" s="15">
        <v>10000</v>
      </c>
      <c r="G128" s="15">
        <v>40000</v>
      </c>
    </row>
    <row r="129" ht="80" customHeight="1">
      <c r="A129" s="11" t="s">
        <v>426</v>
      </c>
      <c r="B129" s="12" t="s">
        <v>535</v>
      </c>
      <c r="C129" s="12"/>
      <c r="D129" s="11" t="s">
        <v>274</v>
      </c>
      <c r="E129" s="15">
        <v>4</v>
      </c>
      <c r="F129" s="15">
        <v>10000</v>
      </c>
      <c r="G129" s="15">
        <v>40000</v>
      </c>
    </row>
    <row r="130" ht="25" customHeight="1">
      <c r="A130" s="24" t="s">
        <v>501</v>
      </c>
      <c r="B130" s="24"/>
      <c r="C130" s="24"/>
      <c r="D130" s="24"/>
      <c r="E130" s="23">
        <f>SUBTOTAL(9,E128:E129)</f>
      </c>
      <c r="F130" s="23" t="s">
        <v>218</v>
      </c>
      <c r="G130" s="23">
        <f>SUBTOTAL(9,G128:G129)</f>
      </c>
    </row>
    <row r="131" ht="25" customHeight="1">
      <c r="A131" s="24" t="s">
        <v>502</v>
      </c>
      <c r="B131" s="24"/>
      <c r="C131" s="24"/>
      <c r="D131" s="24"/>
      <c r="E131" s="24"/>
      <c r="F131" s="24"/>
      <c r="G131" s="23">
        <f>SUBTOTAL(9,G124:G130)</f>
      </c>
    </row>
    <row r="132" ht="25" customHeight="1">
</row>
    <row r="133" ht="20" customHeight="1">
      <c r="A133" s="21" t="s">
        <v>307</v>
      </c>
      <c r="B133" s="21"/>
      <c r="C133" s="22" t="s">
        <v>176</v>
      </c>
      <c r="D133" s="22"/>
      <c r="E133" s="22"/>
      <c r="F133" s="22"/>
      <c r="G133" s="22"/>
    </row>
    <row r="134" ht="20" customHeight="1">
      <c r="A134" s="21" t="s">
        <v>308</v>
      </c>
      <c r="B134" s="21"/>
      <c r="C134" s="22" t="s">
        <v>309</v>
      </c>
      <c r="D134" s="22"/>
      <c r="E134" s="22"/>
      <c r="F134" s="22"/>
      <c r="G134" s="22"/>
    </row>
    <row r="135" ht="25" customHeight="1">
      <c r="A135" s="21" t="s">
        <v>310</v>
      </c>
      <c r="B135" s="21"/>
      <c r="C135" s="22" t="s">
        <v>274</v>
      </c>
      <c r="D135" s="22"/>
      <c r="E135" s="22"/>
      <c r="F135" s="22"/>
      <c r="G135" s="22"/>
    </row>
    <row r="136" ht="15" customHeight="1">
</row>
    <row r="137" ht="25" customHeight="1">
      <c r="A137" s="3" t="s">
        <v>494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210</v>
      </c>
      <c r="B139" s="11" t="s">
        <v>459</v>
      </c>
      <c r="C139" s="11"/>
      <c r="D139" s="11" t="s">
        <v>495</v>
      </c>
      <c r="E139" s="11" t="s">
        <v>496</v>
      </c>
      <c r="F139" s="11" t="s">
        <v>497</v>
      </c>
      <c r="G139" s="11" t="s">
        <v>498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499</v>
      </c>
      <c r="B141" s="12" t="s">
        <v>500</v>
      </c>
      <c r="C141" s="12"/>
      <c r="D141" s="11" t="s">
        <v>274</v>
      </c>
      <c r="E141" s="15">
        <v>25</v>
      </c>
      <c r="F141" s="15">
        <v>2000</v>
      </c>
      <c r="G141" s="15">
        <v>50000</v>
      </c>
    </row>
    <row r="142" ht="25" customHeight="1">
      <c r="A142" s="24" t="s">
        <v>501</v>
      </c>
      <c r="B142" s="24"/>
      <c r="C142" s="24"/>
      <c r="D142" s="24"/>
      <c r="E142" s="23">
        <f>SUBTOTAL(9,E141:E141)</f>
      </c>
      <c r="F142" s="23" t="s">
        <v>218</v>
      </c>
      <c r="G142" s="23">
        <f>SUBTOTAL(9,G141:G141)</f>
      </c>
    </row>
    <row r="143" ht="25" customHeight="1">
      <c r="A143" s="24" t="s">
        <v>502</v>
      </c>
      <c r="B143" s="24"/>
      <c r="C143" s="24"/>
      <c r="D143" s="24"/>
      <c r="E143" s="24"/>
      <c r="F143" s="24"/>
      <c r="G143" s="23">
        <f>SUBTOTAL(9,G141:G142)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309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536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459</v>
      </c>
      <c r="C151" s="11"/>
      <c r="D151" s="11" t="s">
        <v>495</v>
      </c>
      <c r="E151" s="11" t="s">
        <v>496</v>
      </c>
      <c r="F151" s="11" t="s">
        <v>497</v>
      </c>
      <c r="G151" s="11" t="s">
        <v>498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100" customHeight="1">
      <c r="A153" s="11" t="s">
        <v>325</v>
      </c>
      <c r="B153" s="12" t="s">
        <v>537</v>
      </c>
      <c r="C153" s="12"/>
      <c r="D153" s="11" t="s">
        <v>274</v>
      </c>
      <c r="E153" s="15">
        <v>12</v>
      </c>
      <c r="F153" s="15">
        <v>22906.41</v>
      </c>
      <c r="G153" s="15">
        <v>274876.92</v>
      </c>
    </row>
    <row r="154" ht="25" customHeight="1">
      <c r="A154" s="24" t="s">
        <v>501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502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309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538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459</v>
      </c>
      <c r="C163" s="11"/>
      <c r="D163" s="11" t="s">
        <v>495</v>
      </c>
      <c r="E163" s="11" t="s">
        <v>496</v>
      </c>
      <c r="F163" s="11" t="s">
        <v>497</v>
      </c>
      <c r="G163" s="11" t="s">
        <v>498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539</v>
      </c>
      <c r="B165" s="12" t="s">
        <v>540</v>
      </c>
      <c r="C165" s="12"/>
      <c r="D165" s="11" t="s">
        <v>274</v>
      </c>
      <c r="E165" s="15">
        <v>1</v>
      </c>
      <c r="F165" s="15">
        <v>250000</v>
      </c>
      <c r="G165" s="15">
        <v>250000</v>
      </c>
    </row>
    <row r="166" ht="25" customHeight="1">
      <c r="A166" s="24" t="s">
        <v>501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502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309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503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459</v>
      </c>
      <c r="C175" s="11"/>
      <c r="D175" s="11" t="s">
        <v>495</v>
      </c>
      <c r="E175" s="11" t="s">
        <v>496</v>
      </c>
      <c r="F175" s="11" t="s">
        <v>497</v>
      </c>
      <c r="G175" s="11" t="s">
        <v>498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40" customHeight="1">
      <c r="A177" s="11" t="s">
        <v>331</v>
      </c>
      <c r="B177" s="12" t="s">
        <v>541</v>
      </c>
      <c r="C177" s="12"/>
      <c r="D177" s="11" t="s">
        <v>274</v>
      </c>
      <c r="E177" s="15">
        <v>12</v>
      </c>
      <c r="F177" s="15">
        <v>12500</v>
      </c>
      <c r="G177" s="15">
        <v>150000</v>
      </c>
    </row>
    <row r="178" ht="25" customHeight="1">
      <c r="A178" s="24" t="s">
        <v>501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40" customHeight="1">
      <c r="A179" s="11" t="s">
        <v>340</v>
      </c>
      <c r="B179" s="12" t="s">
        <v>542</v>
      </c>
      <c r="C179" s="12"/>
      <c r="D179" s="11" t="s">
        <v>274</v>
      </c>
      <c r="E179" s="15">
        <v>10</v>
      </c>
      <c r="F179" s="15">
        <v>15000</v>
      </c>
      <c r="G179" s="15">
        <v>150000</v>
      </c>
    </row>
    <row r="180" ht="25" customHeight="1">
      <c r="A180" s="24" t="s">
        <v>501</v>
      </c>
      <c r="B180" s="24"/>
      <c r="C180" s="24"/>
      <c r="D180" s="24"/>
      <c r="E180" s="23">
        <f>SUBTOTAL(9,E179:E179)</f>
      </c>
      <c r="F180" s="23" t="s">
        <v>218</v>
      </c>
      <c r="G180" s="23">
        <f>SUBTOTAL(9,G179:G179)</f>
      </c>
    </row>
    <row r="181" ht="40" customHeight="1">
      <c r="A181" s="11" t="s">
        <v>342</v>
      </c>
      <c r="B181" s="12" t="s">
        <v>543</v>
      </c>
      <c r="C181" s="12"/>
      <c r="D181" s="11" t="s">
        <v>274</v>
      </c>
      <c r="E181" s="15">
        <v>12</v>
      </c>
      <c r="F181" s="15">
        <v>12500</v>
      </c>
      <c r="G181" s="15">
        <v>150000</v>
      </c>
    </row>
    <row r="182" ht="25" customHeight="1">
      <c r="A182" s="24" t="s">
        <v>501</v>
      </c>
      <c r="B182" s="24"/>
      <c r="C182" s="24"/>
      <c r="D182" s="24"/>
      <c r="E182" s="23">
        <f>SUBTOTAL(9,E181:E181)</f>
      </c>
      <c r="F182" s="23" t="s">
        <v>218</v>
      </c>
      <c r="G182" s="23">
        <f>SUBTOTAL(9,G181:G181)</f>
      </c>
    </row>
    <row r="183" ht="40" customHeight="1">
      <c r="A183" s="11" t="s">
        <v>346</v>
      </c>
      <c r="B183" s="12" t="s">
        <v>544</v>
      </c>
      <c r="C183" s="12"/>
      <c r="D183" s="11" t="s">
        <v>274</v>
      </c>
      <c r="E183" s="15">
        <v>20</v>
      </c>
      <c r="F183" s="15">
        <v>10000</v>
      </c>
      <c r="G183" s="15">
        <v>200000</v>
      </c>
    </row>
    <row r="184" ht="25" customHeight="1">
      <c r="A184" s="24" t="s">
        <v>501</v>
      </c>
      <c r="B184" s="24"/>
      <c r="C184" s="24"/>
      <c r="D184" s="24"/>
      <c r="E184" s="23">
        <f>SUBTOTAL(9,E183:E183)</f>
      </c>
      <c r="F184" s="23" t="s">
        <v>218</v>
      </c>
      <c r="G184" s="23">
        <f>SUBTOTAL(9,G183:G183)</f>
      </c>
    </row>
    <row r="185" ht="40" customHeight="1">
      <c r="A185" s="11" t="s">
        <v>348</v>
      </c>
      <c r="B185" s="12" t="s">
        <v>545</v>
      </c>
      <c r="C185" s="12"/>
      <c r="D185" s="11" t="s">
        <v>274</v>
      </c>
      <c r="E185" s="15">
        <v>1</v>
      </c>
      <c r="F185" s="15">
        <v>500000</v>
      </c>
      <c r="G185" s="15">
        <v>500000</v>
      </c>
    </row>
    <row r="186" ht="25" customHeight="1">
      <c r="A186" s="24" t="s">
        <v>501</v>
      </c>
      <c r="B186" s="24"/>
      <c r="C186" s="24"/>
      <c r="D186" s="24"/>
      <c r="E186" s="23">
        <f>SUBTOTAL(9,E185:E185)</f>
      </c>
      <c r="F186" s="23" t="s">
        <v>218</v>
      </c>
      <c r="G186" s="23">
        <f>SUBTOTAL(9,G185:G185)</f>
      </c>
    </row>
    <row r="187" ht="20" customHeight="1">
      <c r="A187" s="11" t="s">
        <v>350</v>
      </c>
      <c r="B187" s="12" t="s">
        <v>546</v>
      </c>
      <c r="C187" s="12"/>
      <c r="D187" s="11" t="s">
        <v>274</v>
      </c>
      <c r="E187" s="15">
        <v>25</v>
      </c>
      <c r="F187" s="15">
        <v>10000</v>
      </c>
      <c r="G187" s="15">
        <v>250000</v>
      </c>
    </row>
    <row r="188" ht="25" customHeight="1">
      <c r="A188" s="24" t="s">
        <v>501</v>
      </c>
      <c r="B188" s="24"/>
      <c r="C188" s="24"/>
      <c r="D188" s="24"/>
      <c r="E188" s="23">
        <f>SUBTOTAL(9,E187:E187)</f>
      </c>
      <c r="F188" s="23" t="s">
        <v>218</v>
      </c>
      <c r="G188" s="23">
        <f>SUBTOTAL(9,G187:G187)</f>
      </c>
    </row>
    <row r="189" ht="20" customHeight="1">
      <c r="A189" s="11" t="s">
        <v>352</v>
      </c>
      <c r="B189" s="12" t="s">
        <v>547</v>
      </c>
      <c r="C189" s="12"/>
      <c r="D189" s="11" t="s">
        <v>274</v>
      </c>
      <c r="E189" s="15">
        <v>100</v>
      </c>
      <c r="F189" s="15">
        <v>4000</v>
      </c>
      <c r="G189" s="15">
        <v>400000</v>
      </c>
    </row>
    <row r="190" ht="25" customHeight="1">
      <c r="A190" s="24" t="s">
        <v>501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354</v>
      </c>
      <c r="B191" s="12" t="s">
        <v>548</v>
      </c>
      <c r="C191" s="12"/>
      <c r="D191" s="11" t="s">
        <v>274</v>
      </c>
      <c r="E191" s="15">
        <v>10</v>
      </c>
      <c r="F191" s="15">
        <v>1228644.595</v>
      </c>
      <c r="G191" s="15">
        <v>12286445.95</v>
      </c>
    </row>
    <row r="192" ht="25" customHeight="1">
      <c r="A192" s="24" t="s">
        <v>501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356</v>
      </c>
      <c r="B193" s="12" t="s">
        <v>549</v>
      </c>
      <c r="C193" s="12"/>
      <c r="D193" s="11" t="s">
        <v>274</v>
      </c>
      <c r="E193" s="15">
        <v>15</v>
      </c>
      <c r="F193" s="15">
        <v>6000</v>
      </c>
      <c r="G193" s="15">
        <v>90000</v>
      </c>
    </row>
    <row r="194" ht="25" customHeight="1">
      <c r="A194" s="24" t="s">
        <v>501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550</v>
      </c>
      <c r="B195" s="12" t="s">
        <v>551</v>
      </c>
      <c r="C195" s="12"/>
      <c r="D195" s="11" t="s">
        <v>274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501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358</v>
      </c>
      <c r="B197" s="12" t="s">
        <v>552</v>
      </c>
      <c r="C197" s="12"/>
      <c r="D197" s="11" t="s">
        <v>274</v>
      </c>
      <c r="E197" s="15">
        <v>12</v>
      </c>
      <c r="F197" s="15">
        <v>7000</v>
      </c>
      <c r="G197" s="15">
        <v>84000</v>
      </c>
    </row>
    <row r="198" ht="25" customHeight="1">
      <c r="A198" s="24" t="s">
        <v>501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360</v>
      </c>
      <c r="B199" s="12" t="s">
        <v>553</v>
      </c>
      <c r="C199" s="12"/>
      <c r="D199" s="11" t="s">
        <v>274</v>
      </c>
      <c r="E199" s="15">
        <v>10</v>
      </c>
      <c r="F199" s="15">
        <v>10000</v>
      </c>
      <c r="G199" s="15">
        <v>100000</v>
      </c>
    </row>
    <row r="200" ht="25" customHeight="1">
      <c r="A200" s="24" t="s">
        <v>501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100" customHeight="1">
      <c r="A201" s="11" t="s">
        <v>434</v>
      </c>
      <c r="B201" s="12" t="s">
        <v>554</v>
      </c>
      <c r="C201" s="12"/>
      <c r="D201" s="11" t="s">
        <v>274</v>
      </c>
      <c r="E201" s="15">
        <v>7</v>
      </c>
      <c r="F201" s="15">
        <v>500000</v>
      </c>
      <c r="G201" s="15">
        <v>3500000</v>
      </c>
    </row>
    <row r="202" ht="25" customHeight="1">
      <c r="A202" s="24" t="s">
        <v>501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5" customHeight="1">
      <c r="A203" s="24" t="s">
        <v>502</v>
      </c>
      <c r="B203" s="24"/>
      <c r="C203" s="24"/>
      <c r="D203" s="24"/>
      <c r="E203" s="24"/>
      <c r="F203" s="24"/>
      <c r="G203" s="23">
        <f>SUBTOTAL(9,G177:G202)</f>
      </c>
    </row>
    <row r="204" ht="25" customHeight="1">
</row>
    <row r="205" ht="20" customHeight="1">
      <c r="A205" s="21" t="s">
        <v>307</v>
      </c>
      <c r="B205" s="21"/>
      <c r="C205" s="22" t="s">
        <v>176</v>
      </c>
      <c r="D205" s="22"/>
      <c r="E205" s="22"/>
      <c r="F205" s="22"/>
      <c r="G205" s="22"/>
    </row>
    <row r="206" ht="20" customHeight="1">
      <c r="A206" s="21" t="s">
        <v>308</v>
      </c>
      <c r="B206" s="21"/>
      <c r="C206" s="22" t="s">
        <v>309</v>
      </c>
      <c r="D206" s="22"/>
      <c r="E206" s="22"/>
      <c r="F206" s="22"/>
      <c r="G206" s="22"/>
    </row>
    <row r="207" ht="25" customHeight="1">
      <c r="A207" s="21" t="s">
        <v>310</v>
      </c>
      <c r="B207" s="21"/>
      <c r="C207" s="22" t="s">
        <v>274</v>
      </c>
      <c r="D207" s="22"/>
      <c r="E207" s="22"/>
      <c r="F207" s="22"/>
      <c r="G207" s="22"/>
    </row>
    <row r="208" ht="15" customHeight="1">
</row>
    <row r="209" ht="25" customHeight="1">
      <c r="A209" s="3" t="s">
        <v>511</v>
      </c>
      <c r="B209" s="3"/>
      <c r="C209" s="3"/>
      <c r="D209" s="3"/>
      <c r="E209" s="3"/>
      <c r="F209" s="3"/>
      <c r="G209" s="3"/>
    </row>
    <row r="210" ht="15" customHeight="1">
</row>
    <row r="211" ht="50" customHeight="1">
      <c r="A211" s="11" t="s">
        <v>210</v>
      </c>
      <c r="B211" s="11" t="s">
        <v>459</v>
      </c>
      <c r="C211" s="11"/>
      <c r="D211" s="11" t="s">
        <v>495</v>
      </c>
      <c r="E211" s="11" t="s">
        <v>496</v>
      </c>
      <c r="F211" s="11" t="s">
        <v>497</v>
      </c>
      <c r="G211" s="11" t="s">
        <v>498</v>
      </c>
    </row>
    <row r="212" ht="15" customHeight="1">
      <c r="A212" s="11">
        <v>1</v>
      </c>
      <c r="B212" s="11">
        <v>2</v>
      </c>
      <c r="C212" s="11"/>
      <c r="D212" s="11">
        <v>3</v>
      </c>
      <c r="E212" s="11">
        <v>4</v>
      </c>
      <c r="F212" s="11">
        <v>5</v>
      </c>
      <c r="G212" s="11">
        <v>6</v>
      </c>
    </row>
    <row r="213" ht="20" customHeight="1">
      <c r="A213" s="11" t="s">
        <v>362</v>
      </c>
      <c r="B213" s="12" t="s">
        <v>512</v>
      </c>
      <c r="C213" s="12"/>
      <c r="D213" s="11" t="s">
        <v>274</v>
      </c>
      <c r="E213" s="15">
        <v>1</v>
      </c>
      <c r="F213" s="15">
        <v>2392919.6</v>
      </c>
      <c r="G213" s="15">
        <v>2392919.6</v>
      </c>
    </row>
    <row r="214" ht="25" customHeight="1">
      <c r="A214" s="24" t="s">
        <v>501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364</v>
      </c>
      <c r="B215" s="12" t="s">
        <v>555</v>
      </c>
      <c r="C215" s="12"/>
      <c r="D215" s="11" t="s">
        <v>274</v>
      </c>
      <c r="E215" s="15">
        <v>1</v>
      </c>
      <c r="F215" s="15">
        <v>1832598.35</v>
      </c>
      <c r="G215" s="15">
        <v>1832598.35</v>
      </c>
    </row>
    <row r="216" ht="25" customHeight="1">
      <c r="A216" s="24" t="s">
        <v>501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366</v>
      </c>
      <c r="B217" s="12" t="s">
        <v>556</v>
      </c>
      <c r="C217" s="12"/>
      <c r="D217" s="11" t="s">
        <v>274</v>
      </c>
      <c r="E217" s="15">
        <v>100</v>
      </c>
      <c r="F217" s="15">
        <v>2000</v>
      </c>
      <c r="G217" s="15">
        <v>200000</v>
      </c>
    </row>
    <row r="218" ht="25" customHeight="1">
      <c r="A218" s="24" t="s">
        <v>501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368</v>
      </c>
      <c r="B219" s="12" t="s">
        <v>557</v>
      </c>
      <c r="C219" s="12"/>
      <c r="D219" s="11" t="s">
        <v>274</v>
      </c>
      <c r="E219" s="15">
        <v>300</v>
      </c>
      <c r="F219" s="15">
        <v>2000</v>
      </c>
      <c r="G219" s="15">
        <v>600000</v>
      </c>
    </row>
    <row r="220" ht="25" customHeight="1">
      <c r="A220" s="24" t="s">
        <v>501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20" customHeight="1">
      <c r="A221" s="11" t="s">
        <v>370</v>
      </c>
      <c r="B221" s="12" t="s">
        <v>558</v>
      </c>
      <c r="C221" s="12"/>
      <c r="D221" s="11" t="s">
        <v>274</v>
      </c>
      <c r="E221" s="15">
        <v>20</v>
      </c>
      <c r="F221" s="15">
        <v>15000</v>
      </c>
      <c r="G221" s="15">
        <v>300000</v>
      </c>
    </row>
    <row r="222" ht="25" customHeight="1">
      <c r="A222" s="24" t="s">
        <v>501</v>
      </c>
      <c r="B222" s="24"/>
      <c r="C222" s="24"/>
      <c r="D222" s="24"/>
      <c r="E222" s="23">
        <f>SUBTOTAL(9,E221:E221)</f>
      </c>
      <c r="F222" s="23" t="s">
        <v>218</v>
      </c>
      <c r="G222" s="23">
        <f>SUBTOTAL(9,G221:G221)</f>
      </c>
    </row>
    <row r="223" ht="40" customHeight="1">
      <c r="A223" s="11" t="s">
        <v>453</v>
      </c>
      <c r="B223" s="12" t="s">
        <v>559</v>
      </c>
      <c r="C223" s="12"/>
      <c r="D223" s="11" t="s">
        <v>274</v>
      </c>
      <c r="E223" s="15">
        <v>1</v>
      </c>
      <c r="F223" s="15">
        <v>266666.7</v>
      </c>
      <c r="G223" s="15">
        <v>266666.7</v>
      </c>
    </row>
    <row r="224" ht="40" customHeight="1">
      <c r="A224" s="11" t="s">
        <v>453</v>
      </c>
      <c r="B224" s="12" t="s">
        <v>560</v>
      </c>
      <c r="C224" s="12"/>
      <c r="D224" s="11" t="s">
        <v>274</v>
      </c>
      <c r="E224" s="15">
        <v>5</v>
      </c>
      <c r="F224" s="15">
        <v>133043.184</v>
      </c>
      <c r="G224" s="15">
        <v>665215.92</v>
      </c>
    </row>
    <row r="225" ht="80" customHeight="1">
      <c r="A225" s="11" t="s">
        <v>453</v>
      </c>
      <c r="B225" s="12" t="s">
        <v>561</v>
      </c>
      <c r="C225" s="12"/>
      <c r="D225" s="11" t="s">
        <v>274</v>
      </c>
      <c r="E225" s="15">
        <v>1</v>
      </c>
      <c r="F225" s="15">
        <v>135519.03</v>
      </c>
      <c r="G225" s="15">
        <v>135519.03</v>
      </c>
    </row>
    <row r="226" ht="25" customHeight="1">
      <c r="A226" s="24" t="s">
        <v>501</v>
      </c>
      <c r="B226" s="24"/>
      <c r="C226" s="24"/>
      <c r="D226" s="24"/>
      <c r="E226" s="23">
        <f>SUBTOTAL(9,E223:E225)</f>
      </c>
      <c r="F226" s="23" t="s">
        <v>218</v>
      </c>
      <c r="G226" s="23">
        <f>SUBTOTAL(9,G223:G225)</f>
      </c>
    </row>
    <row r="227" ht="20" customHeight="1">
      <c r="A227" s="11" t="s">
        <v>100</v>
      </c>
      <c r="B227" s="12" t="s">
        <v>512</v>
      </c>
      <c r="C227" s="12"/>
      <c r="D227" s="11" t="s">
        <v>562</v>
      </c>
      <c r="E227" s="15">
        <v>1</v>
      </c>
      <c r="F227" s="15">
        <v>1607080.4</v>
      </c>
      <c r="G227" s="15">
        <v>1607080.4</v>
      </c>
    </row>
    <row r="228" ht="25" customHeight="1">
      <c r="A228" s="24" t="s">
        <v>501</v>
      </c>
      <c r="B228" s="24"/>
      <c r="C228" s="24"/>
      <c r="D228" s="24"/>
      <c r="E228" s="23">
        <f>SUBTOTAL(9,E227:E227)</f>
      </c>
      <c r="F228" s="23" t="s">
        <v>218</v>
      </c>
      <c r="G228" s="23">
        <f>SUBTOTAL(9,G227:G227)</f>
      </c>
    </row>
    <row r="229" ht="25" customHeight="1">
      <c r="A229" s="24" t="s">
        <v>502</v>
      </c>
      <c r="B229" s="24"/>
      <c r="C229" s="24"/>
      <c r="D229" s="24"/>
      <c r="E229" s="24"/>
      <c r="F229" s="24"/>
      <c r="G229" s="23">
        <f>SUBTOTAL(9,G213:G228)</f>
      </c>
    </row>
    <row r="230" ht="25" customHeight="1">
</row>
    <row r="231" ht="20" customHeight="1">
      <c r="A231" s="21" t="s">
        <v>307</v>
      </c>
      <c r="B231" s="21"/>
      <c r="C231" s="22" t="s">
        <v>176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309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25" customHeight="1">
      <c r="A235" s="3" t="s">
        <v>563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459</v>
      </c>
      <c r="C237" s="11"/>
      <c r="D237" s="11" t="s">
        <v>495</v>
      </c>
      <c r="E237" s="11" t="s">
        <v>496</v>
      </c>
      <c r="F237" s="11" t="s">
        <v>497</v>
      </c>
      <c r="G237" s="11" t="s">
        <v>498</v>
      </c>
    </row>
    <row r="238" ht="15" customHeight="1">
      <c r="A238" s="11">
        <v>1</v>
      </c>
      <c r="B238" s="11">
        <v>2</v>
      </c>
      <c r="C238" s="11"/>
      <c r="D238" s="11">
        <v>3</v>
      </c>
      <c r="E238" s="11">
        <v>4</v>
      </c>
      <c r="F238" s="11">
        <v>5</v>
      </c>
      <c r="G238" s="11">
        <v>6</v>
      </c>
    </row>
    <row r="239" ht="20" customHeight="1">
      <c r="A239" s="11" t="s">
        <v>372</v>
      </c>
      <c r="B239" s="12" t="s">
        <v>564</v>
      </c>
      <c r="C239" s="12"/>
      <c r="D239" s="11" t="s">
        <v>274</v>
      </c>
      <c r="E239" s="15">
        <v>10</v>
      </c>
      <c r="F239" s="15">
        <v>10000</v>
      </c>
      <c r="G239" s="15">
        <v>100000</v>
      </c>
    </row>
    <row r="240" ht="25" customHeight="1">
      <c r="A240" s="24" t="s">
        <v>501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25" customHeight="1">
      <c r="A241" s="24" t="s">
        <v>502</v>
      </c>
      <c r="B241" s="24"/>
      <c r="C241" s="24"/>
      <c r="D241" s="24"/>
      <c r="E241" s="24"/>
      <c r="F241" s="24"/>
      <c r="G241" s="23">
        <f>SUBTOTAL(9,G239:G240)</f>
      </c>
    </row>
    <row r="242" ht="25" customHeight="1">
</row>
    <row r="243" ht="20" customHeight="1">
      <c r="A243" s="21" t="s">
        <v>307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308</v>
      </c>
      <c r="B244" s="21"/>
      <c r="C244" s="22" t="s">
        <v>309</v>
      </c>
      <c r="D244" s="22"/>
      <c r="E244" s="22"/>
      <c r="F244" s="22"/>
      <c r="G244" s="22"/>
    </row>
    <row r="245" ht="25" customHeight="1">
      <c r="A245" s="21" t="s">
        <v>310</v>
      </c>
      <c r="B245" s="21"/>
      <c r="C245" s="22" t="s">
        <v>274</v>
      </c>
      <c r="D245" s="22"/>
      <c r="E245" s="22"/>
      <c r="F245" s="22"/>
      <c r="G245" s="22"/>
    </row>
    <row r="246" ht="15" customHeight="1">
</row>
    <row r="247" ht="25" customHeight="1">
      <c r="A247" s="3" t="s">
        <v>524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210</v>
      </c>
      <c r="B249" s="11" t="s">
        <v>459</v>
      </c>
      <c r="C249" s="11"/>
      <c r="D249" s="11" t="s">
        <v>495</v>
      </c>
      <c r="E249" s="11" t="s">
        <v>496</v>
      </c>
      <c r="F249" s="11" t="s">
        <v>497</v>
      </c>
      <c r="G249" s="11" t="s">
        <v>498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40" customHeight="1">
      <c r="A251" s="11" t="s">
        <v>374</v>
      </c>
      <c r="B251" s="12" t="s">
        <v>525</v>
      </c>
      <c r="C251" s="12"/>
      <c r="D251" s="11" t="s">
        <v>274</v>
      </c>
      <c r="E251" s="15">
        <v>1000</v>
      </c>
      <c r="F251" s="15">
        <v>1000</v>
      </c>
      <c r="G251" s="15">
        <v>1000000</v>
      </c>
    </row>
    <row r="252" ht="25" customHeight="1">
      <c r="A252" s="24" t="s">
        <v>501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502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309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565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459</v>
      </c>
      <c r="C261" s="11"/>
      <c r="D261" s="11" t="s">
        <v>495</v>
      </c>
      <c r="E261" s="11" t="s">
        <v>496</v>
      </c>
      <c r="F261" s="11" t="s">
        <v>497</v>
      </c>
      <c r="G261" s="11" t="s">
        <v>498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20" customHeight="1">
      <c r="A263" s="11" t="s">
        <v>376</v>
      </c>
      <c r="B263" s="12" t="s">
        <v>566</v>
      </c>
      <c r="C263" s="12"/>
      <c r="D263" s="11" t="s">
        <v>274</v>
      </c>
      <c r="E263" s="15">
        <v>30000</v>
      </c>
      <c r="F263" s="15">
        <v>50</v>
      </c>
      <c r="G263" s="15">
        <v>1500000</v>
      </c>
    </row>
    <row r="264" ht="25" customHeight="1">
      <c r="A264" s="24" t="s">
        <v>501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502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309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526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459</v>
      </c>
      <c r="C273" s="11"/>
      <c r="D273" s="11" t="s">
        <v>495</v>
      </c>
      <c r="E273" s="11" t="s">
        <v>496</v>
      </c>
      <c r="F273" s="11" t="s">
        <v>497</v>
      </c>
      <c r="G273" s="11" t="s">
        <v>498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40" customHeight="1">
      <c r="A275" s="11" t="s">
        <v>378</v>
      </c>
      <c r="B275" s="12" t="s">
        <v>528</v>
      </c>
      <c r="C275" s="12"/>
      <c r="D275" s="11" t="s">
        <v>274</v>
      </c>
      <c r="E275" s="15">
        <v>1000</v>
      </c>
      <c r="F275" s="15">
        <v>2000</v>
      </c>
      <c r="G275" s="15">
        <v>2000000</v>
      </c>
    </row>
    <row r="276" ht="25" customHeight="1">
      <c r="A276" s="24" t="s">
        <v>501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80" customHeight="1">
      <c r="A277" s="11" t="s">
        <v>440</v>
      </c>
      <c r="B277" s="12" t="s">
        <v>567</v>
      </c>
      <c r="C277" s="12"/>
      <c r="D277" s="11" t="s">
        <v>274</v>
      </c>
      <c r="E277" s="15">
        <v>50</v>
      </c>
      <c r="F277" s="15">
        <v>2000</v>
      </c>
      <c r="G277" s="15">
        <v>1000000</v>
      </c>
    </row>
    <row r="278" ht="25" customHeight="1">
      <c r="A278" s="24" t="s">
        <v>501</v>
      </c>
      <c r="B278" s="24"/>
      <c r="C278" s="24"/>
      <c r="D278" s="24"/>
      <c r="E278" s="23">
        <f>SUBTOTAL(9,E277:E277)</f>
      </c>
      <c r="F278" s="23" t="s">
        <v>218</v>
      </c>
      <c r="G278" s="23">
        <f>SUBTOTAL(9,G277:G277)</f>
      </c>
    </row>
    <row r="279" ht="25" customHeight="1">
      <c r="A279" s="24" t="s">
        <v>502</v>
      </c>
      <c r="B279" s="24"/>
      <c r="C279" s="24"/>
      <c r="D279" s="24"/>
      <c r="E279" s="24"/>
      <c r="F279" s="24"/>
      <c r="G279" s="23">
        <f>SUBTOTAL(9,G275:G278)</f>
      </c>
    </row>
    <row r="280" ht="25" customHeight="1">
</row>
    <row r="281" ht="20" customHeight="1">
      <c r="A281" s="21" t="s">
        <v>307</v>
      </c>
      <c r="B281" s="21"/>
      <c r="C281" s="22" t="s">
        <v>176</v>
      </c>
      <c r="D281" s="22"/>
      <c r="E281" s="22"/>
      <c r="F281" s="22"/>
      <c r="G281" s="22"/>
    </row>
    <row r="282" ht="20" customHeight="1">
      <c r="A282" s="21" t="s">
        <v>308</v>
      </c>
      <c r="B282" s="21"/>
      <c r="C282" s="22" t="s">
        <v>309</v>
      </c>
      <c r="D282" s="22"/>
      <c r="E282" s="22"/>
      <c r="F282" s="22"/>
      <c r="G282" s="22"/>
    </row>
    <row r="283" ht="25" customHeight="1">
      <c r="A283" s="21" t="s">
        <v>310</v>
      </c>
      <c r="B283" s="21"/>
      <c r="C283" s="22" t="s">
        <v>274</v>
      </c>
      <c r="D283" s="22"/>
      <c r="E283" s="22"/>
      <c r="F283" s="22"/>
      <c r="G283" s="22"/>
    </row>
    <row r="284" ht="15" customHeight="1">
</row>
    <row r="285" ht="25" customHeight="1">
      <c r="A285" s="3" t="s">
        <v>568</v>
      </c>
      <c r="B285" s="3"/>
      <c r="C285" s="3"/>
      <c r="D285" s="3"/>
      <c r="E285" s="3"/>
      <c r="F285" s="3"/>
      <c r="G285" s="3"/>
    </row>
    <row r="286" ht="15" customHeight="1">
</row>
    <row r="287" ht="50" customHeight="1">
      <c r="A287" s="11" t="s">
        <v>210</v>
      </c>
      <c r="B287" s="11" t="s">
        <v>459</v>
      </c>
      <c r="C287" s="11"/>
      <c r="D287" s="11" t="s">
        <v>495</v>
      </c>
      <c r="E287" s="11" t="s">
        <v>496</v>
      </c>
      <c r="F287" s="11" t="s">
        <v>497</v>
      </c>
      <c r="G287" s="11" t="s">
        <v>498</v>
      </c>
    </row>
    <row r="288" ht="15" customHeight="1">
      <c r="A288" s="11">
        <v>1</v>
      </c>
      <c r="B288" s="11">
        <v>2</v>
      </c>
      <c r="C288" s="11"/>
      <c r="D288" s="11">
        <v>3</v>
      </c>
      <c r="E288" s="11">
        <v>4</v>
      </c>
      <c r="F288" s="11">
        <v>5</v>
      </c>
      <c r="G288" s="11">
        <v>6</v>
      </c>
    </row>
    <row r="289" ht="20" customHeight="1">
      <c r="A289" s="11" t="s">
        <v>569</v>
      </c>
      <c r="B289" s="12" t="s">
        <v>570</v>
      </c>
      <c r="C289" s="12"/>
      <c r="D289" s="11" t="s">
        <v>274</v>
      </c>
      <c r="E289" s="15">
        <v>10</v>
      </c>
      <c r="F289" s="15">
        <v>25000</v>
      </c>
      <c r="G289" s="15">
        <v>250000</v>
      </c>
    </row>
    <row r="290" ht="25" customHeight="1">
      <c r="A290" s="24" t="s">
        <v>501</v>
      </c>
      <c r="B290" s="24"/>
      <c r="C290" s="24"/>
      <c r="D290" s="24"/>
      <c r="E290" s="23">
        <f>SUBTOTAL(9,E289:E289)</f>
      </c>
      <c r="F290" s="23" t="s">
        <v>218</v>
      </c>
      <c r="G290" s="23">
        <f>SUBTOTAL(9,G289:G289)</f>
      </c>
    </row>
    <row r="291" ht="100" customHeight="1">
      <c r="A291" s="11" t="s">
        <v>442</v>
      </c>
      <c r="B291" s="12" t="s">
        <v>571</v>
      </c>
      <c r="C291" s="12"/>
      <c r="D291" s="11" t="s">
        <v>274</v>
      </c>
      <c r="E291" s="15">
        <v>10</v>
      </c>
      <c r="F291" s="15">
        <v>25000</v>
      </c>
      <c r="G291" s="15">
        <v>250000</v>
      </c>
    </row>
    <row r="292" ht="25" customHeight="1">
      <c r="A292" s="24" t="s">
        <v>501</v>
      </c>
      <c r="B292" s="24"/>
      <c r="C292" s="24"/>
      <c r="D292" s="24"/>
      <c r="E292" s="23">
        <f>SUBTOTAL(9,E291:E291)</f>
      </c>
      <c r="F292" s="23" t="s">
        <v>218</v>
      </c>
      <c r="G292" s="23">
        <f>SUBTOTAL(9,G291:G291)</f>
      </c>
    </row>
    <row r="293" ht="25" customHeight="1">
      <c r="A293" s="24" t="s">
        <v>502</v>
      </c>
      <c r="B293" s="24"/>
      <c r="C293" s="24"/>
      <c r="D293" s="24"/>
      <c r="E293" s="24"/>
      <c r="F293" s="24"/>
      <c r="G293" s="23">
        <f>SUBTOTAL(9,G289:G292)</f>
      </c>
    </row>
    <row r="294" ht="25" customHeight="1">
</row>
    <row r="295" ht="20" customHeight="1">
      <c r="A295" s="21" t="s">
        <v>307</v>
      </c>
      <c r="B295" s="21"/>
      <c r="C295" s="22" t="s">
        <v>176</v>
      </c>
      <c r="D295" s="22"/>
      <c r="E295" s="22"/>
      <c r="F295" s="22"/>
      <c r="G295" s="22"/>
    </row>
    <row r="296" ht="20" customHeight="1">
      <c r="A296" s="21" t="s">
        <v>308</v>
      </c>
      <c r="B296" s="21"/>
      <c r="C296" s="22" t="s">
        <v>309</v>
      </c>
      <c r="D296" s="22"/>
      <c r="E296" s="22"/>
      <c r="F296" s="22"/>
      <c r="G296" s="22"/>
    </row>
    <row r="297" ht="25" customHeight="1">
      <c r="A297" s="21" t="s">
        <v>310</v>
      </c>
      <c r="B297" s="21"/>
      <c r="C297" s="22" t="s">
        <v>274</v>
      </c>
      <c r="D297" s="22"/>
      <c r="E297" s="22"/>
      <c r="F297" s="22"/>
      <c r="G297" s="22"/>
    </row>
    <row r="298" ht="15" customHeight="1">
</row>
    <row r="299" ht="25" customHeight="1">
      <c r="A299" s="3" t="s">
        <v>529</v>
      </c>
      <c r="B299" s="3"/>
      <c r="C299" s="3"/>
      <c r="D299" s="3"/>
      <c r="E299" s="3"/>
      <c r="F299" s="3"/>
      <c r="G299" s="3"/>
    </row>
    <row r="300" ht="15" customHeight="1">
</row>
    <row r="301" ht="50" customHeight="1">
      <c r="A301" s="11" t="s">
        <v>210</v>
      </c>
      <c r="B301" s="11" t="s">
        <v>459</v>
      </c>
      <c r="C301" s="11"/>
      <c r="D301" s="11" t="s">
        <v>495</v>
      </c>
      <c r="E301" s="11" t="s">
        <v>496</v>
      </c>
      <c r="F301" s="11" t="s">
        <v>497</v>
      </c>
      <c r="G301" s="11" t="s">
        <v>498</v>
      </c>
    </row>
    <row r="302" ht="15" customHeight="1">
      <c r="A302" s="11">
        <v>1</v>
      </c>
      <c r="B302" s="11">
        <v>2</v>
      </c>
      <c r="C302" s="11"/>
      <c r="D302" s="11">
        <v>3</v>
      </c>
      <c r="E302" s="11">
        <v>4</v>
      </c>
      <c r="F302" s="11">
        <v>5</v>
      </c>
      <c r="G302" s="11">
        <v>6</v>
      </c>
    </row>
    <row r="303" ht="80" customHeight="1">
      <c r="A303" s="11" t="s">
        <v>380</v>
      </c>
      <c r="B303" s="12" t="s">
        <v>572</v>
      </c>
      <c r="C303" s="12"/>
      <c r="D303" s="11" t="s">
        <v>274</v>
      </c>
      <c r="E303" s="15">
        <v>200</v>
      </c>
      <c r="F303" s="15">
        <v>230</v>
      </c>
      <c r="G303" s="15">
        <v>46000</v>
      </c>
    </row>
    <row r="304" ht="20" customHeight="1">
      <c r="A304" s="11" t="s">
        <v>380</v>
      </c>
      <c r="B304" s="12" t="s">
        <v>573</v>
      </c>
      <c r="C304" s="12"/>
      <c r="D304" s="11" t="s">
        <v>274</v>
      </c>
      <c r="E304" s="15">
        <v>100</v>
      </c>
      <c r="F304" s="15">
        <v>2213.77</v>
      </c>
      <c r="G304" s="15">
        <v>221377</v>
      </c>
    </row>
    <row r="305" ht="20" customHeight="1">
      <c r="A305" s="11" t="s">
        <v>380</v>
      </c>
      <c r="B305" s="12" t="s">
        <v>573</v>
      </c>
      <c r="C305" s="12"/>
      <c r="D305" s="11" t="s">
        <v>274</v>
      </c>
      <c r="E305" s="15">
        <v>2000</v>
      </c>
      <c r="F305" s="15">
        <v>225</v>
      </c>
      <c r="G305" s="15">
        <v>450000</v>
      </c>
    </row>
    <row r="306" ht="25" customHeight="1">
      <c r="A306" s="24" t="s">
        <v>501</v>
      </c>
      <c r="B306" s="24"/>
      <c r="C306" s="24"/>
      <c r="D306" s="24"/>
      <c r="E306" s="23">
        <f>SUBTOTAL(9,E303:E305)</f>
      </c>
      <c r="F306" s="23" t="s">
        <v>218</v>
      </c>
      <c r="G306" s="23">
        <f>SUBTOTAL(9,G303:G305)</f>
      </c>
    </row>
    <row r="307" ht="40" customHeight="1">
      <c r="A307" s="11" t="s">
        <v>574</v>
      </c>
      <c r="B307" s="12" t="s">
        <v>575</v>
      </c>
      <c r="C307" s="12"/>
      <c r="D307" s="11" t="s">
        <v>274</v>
      </c>
      <c r="E307" s="15">
        <v>1000</v>
      </c>
      <c r="F307" s="15">
        <v>800</v>
      </c>
      <c r="G307" s="15">
        <v>800000</v>
      </c>
    </row>
    <row r="308" ht="25" customHeight="1">
      <c r="A308" s="24" t="s">
        <v>501</v>
      </c>
      <c r="B308" s="24"/>
      <c r="C308" s="24"/>
      <c r="D308" s="24"/>
      <c r="E308" s="23">
        <f>SUBTOTAL(9,E307:E307)</f>
      </c>
      <c r="F308" s="23" t="s">
        <v>218</v>
      </c>
      <c r="G308" s="23">
        <f>SUBTOTAL(9,G307:G307)</f>
      </c>
    </row>
    <row r="309" ht="40" customHeight="1">
      <c r="A309" s="11" t="s">
        <v>384</v>
      </c>
      <c r="B309" s="12" t="s">
        <v>576</v>
      </c>
      <c r="C309" s="12"/>
      <c r="D309" s="11" t="s">
        <v>274</v>
      </c>
      <c r="E309" s="15">
        <v>900</v>
      </c>
      <c r="F309" s="15">
        <v>900</v>
      </c>
      <c r="G309" s="15">
        <v>810000</v>
      </c>
    </row>
    <row r="310" ht="25" customHeight="1">
      <c r="A310" s="24" t="s">
        <v>501</v>
      </c>
      <c r="B310" s="24"/>
      <c r="C310" s="24"/>
      <c r="D310" s="24"/>
      <c r="E310" s="23">
        <f>SUBTOTAL(9,E309:E309)</f>
      </c>
      <c r="F310" s="23" t="s">
        <v>218</v>
      </c>
      <c r="G310" s="23">
        <f>SUBTOTAL(9,G309:G309)</f>
      </c>
    </row>
    <row r="311" ht="40" customHeight="1">
      <c r="A311" s="11" t="s">
        <v>577</v>
      </c>
      <c r="B311" s="12" t="s">
        <v>578</v>
      </c>
      <c r="C311" s="12"/>
      <c r="D311" s="11" t="s">
        <v>274</v>
      </c>
      <c r="E311" s="15">
        <v>1000</v>
      </c>
      <c r="F311" s="15">
        <v>525.623</v>
      </c>
      <c r="G311" s="15">
        <v>525623</v>
      </c>
    </row>
    <row r="312" ht="25" customHeight="1">
      <c r="A312" s="24" t="s">
        <v>501</v>
      </c>
      <c r="B312" s="24"/>
      <c r="C312" s="24"/>
      <c r="D312" s="24"/>
      <c r="E312" s="23">
        <f>SUBTOTAL(9,E311:E311)</f>
      </c>
      <c r="F312" s="23" t="s">
        <v>218</v>
      </c>
      <c r="G312" s="23">
        <f>SUBTOTAL(9,G311:G311)</f>
      </c>
    </row>
    <row r="313" ht="40" customHeight="1">
      <c r="A313" s="11" t="s">
        <v>388</v>
      </c>
      <c r="B313" s="12" t="s">
        <v>579</v>
      </c>
      <c r="C313" s="12"/>
      <c r="D313" s="11" t="s">
        <v>274</v>
      </c>
      <c r="E313" s="15">
        <v>100</v>
      </c>
      <c r="F313" s="15">
        <v>5970</v>
      </c>
      <c r="G313" s="15">
        <v>597000</v>
      </c>
    </row>
    <row r="314" ht="25" customHeight="1">
      <c r="A314" s="24" t="s">
        <v>501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20" customHeight="1">
      <c r="A315" s="11" t="s">
        <v>418</v>
      </c>
      <c r="B315" s="12" t="s">
        <v>530</v>
      </c>
      <c r="C315" s="12"/>
      <c r="D315" s="11" t="s">
        <v>274</v>
      </c>
      <c r="E315" s="15">
        <v>100</v>
      </c>
      <c r="F315" s="15">
        <v>8500</v>
      </c>
      <c r="G315" s="15">
        <v>850000</v>
      </c>
    </row>
    <row r="316" ht="25" customHeight="1">
      <c r="A316" s="24" t="s">
        <v>501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100" customHeight="1">
      <c r="A317" s="11" t="s">
        <v>446</v>
      </c>
      <c r="B317" s="12" t="s">
        <v>580</v>
      </c>
      <c r="C317" s="12"/>
      <c r="D317" s="11" t="s">
        <v>274</v>
      </c>
      <c r="E317" s="15">
        <v>2000</v>
      </c>
      <c r="F317" s="15">
        <v>350</v>
      </c>
      <c r="G317" s="15">
        <v>700000</v>
      </c>
    </row>
    <row r="318" ht="25" customHeight="1">
      <c r="A318" s="24" t="s">
        <v>501</v>
      </c>
      <c r="B318" s="24"/>
      <c r="C318" s="24"/>
      <c r="D318" s="24"/>
      <c r="E318" s="23">
        <f>SUBTOTAL(9,E317:E317)</f>
      </c>
      <c r="F318" s="23" t="s">
        <v>218</v>
      </c>
      <c r="G318" s="23">
        <f>SUBTOTAL(9,G317:G317)</f>
      </c>
    </row>
    <row r="319" ht="25" customHeight="1">
      <c r="A319" s="24" t="s">
        <v>502</v>
      </c>
      <c r="B319" s="24"/>
      <c r="C319" s="24"/>
      <c r="D319" s="24"/>
      <c r="E319" s="24"/>
      <c r="F319" s="24"/>
      <c r="G319" s="23">
        <f>SUBTOTAL(9,G303:G318)</f>
      </c>
    </row>
    <row r="320" ht="25" customHeight="1">
</row>
    <row r="321" ht="20" customHeight="1">
      <c r="A321" s="21" t="s">
        <v>307</v>
      </c>
      <c r="B321" s="21"/>
      <c r="C321" s="22" t="s">
        <v>182</v>
      </c>
      <c r="D321" s="22"/>
      <c r="E321" s="22"/>
      <c r="F321" s="22"/>
      <c r="G321" s="22"/>
    </row>
    <row r="322" ht="20" customHeight="1">
      <c r="A322" s="21" t="s">
        <v>308</v>
      </c>
      <c r="B322" s="21"/>
      <c r="C322" s="22" t="s">
        <v>449</v>
      </c>
      <c r="D322" s="22"/>
      <c r="E322" s="22"/>
      <c r="F322" s="22"/>
      <c r="G322" s="22"/>
    </row>
    <row r="323" ht="25" customHeight="1">
      <c r="A323" s="21" t="s">
        <v>310</v>
      </c>
      <c r="B323" s="21"/>
      <c r="C323" s="22" t="s">
        <v>274</v>
      </c>
      <c r="D323" s="22"/>
      <c r="E323" s="22"/>
      <c r="F323" s="22"/>
      <c r="G323" s="22"/>
    </row>
    <row r="324" ht="15" customHeight="1">
</row>
    <row r="325" ht="25" customHeight="1">
      <c r="A325" s="3" t="s">
        <v>536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1" t="s">
        <v>210</v>
      </c>
      <c r="B327" s="11" t="s">
        <v>459</v>
      </c>
      <c r="C327" s="11"/>
      <c r="D327" s="11" t="s">
        <v>495</v>
      </c>
      <c r="E327" s="11" t="s">
        <v>496</v>
      </c>
      <c r="F327" s="11" t="s">
        <v>497</v>
      </c>
      <c r="G327" s="11" t="s">
        <v>498</v>
      </c>
    </row>
    <row r="328" ht="15" customHeight="1">
      <c r="A328" s="11">
        <v>1</v>
      </c>
      <c r="B328" s="11">
        <v>2</v>
      </c>
      <c r="C328" s="11"/>
      <c r="D328" s="11">
        <v>3</v>
      </c>
      <c r="E328" s="11">
        <v>4</v>
      </c>
      <c r="F328" s="11">
        <v>5</v>
      </c>
      <c r="G328" s="11">
        <v>6</v>
      </c>
    </row>
    <row r="329" ht="20" customHeight="1">
      <c r="A329" s="11" t="s">
        <v>329</v>
      </c>
      <c r="B329" s="12" t="s">
        <v>581</v>
      </c>
      <c r="C329" s="12"/>
      <c r="D329" s="11" t="s">
        <v>274</v>
      </c>
      <c r="E329" s="15">
        <v>100</v>
      </c>
      <c r="F329" s="15">
        <v>1000</v>
      </c>
      <c r="G329" s="15">
        <v>100000</v>
      </c>
    </row>
    <row r="330" ht="25" customHeight="1">
      <c r="A330" s="24" t="s">
        <v>501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80" customHeight="1">
      <c r="A331" s="11" t="s">
        <v>432</v>
      </c>
      <c r="B331" s="12" t="s">
        <v>582</v>
      </c>
      <c r="C331" s="12"/>
      <c r="D331" s="11" t="s">
        <v>274</v>
      </c>
      <c r="E331" s="15">
        <v>100</v>
      </c>
      <c r="F331" s="15">
        <v>2825.5392</v>
      </c>
      <c r="G331" s="15">
        <v>282553.92</v>
      </c>
    </row>
    <row r="332" ht="25" customHeight="1">
      <c r="A332" s="24" t="s">
        <v>501</v>
      </c>
      <c r="B332" s="24"/>
      <c r="C332" s="24"/>
      <c r="D332" s="24"/>
      <c r="E332" s="23">
        <f>SUBTOTAL(9,E331:E331)</f>
      </c>
      <c r="F332" s="23" t="s">
        <v>218</v>
      </c>
      <c r="G332" s="23">
        <f>SUBTOTAL(9,G331:G331)</f>
      </c>
    </row>
    <row r="333" ht="20" customHeight="1">
      <c r="A333" s="11" t="s">
        <v>583</v>
      </c>
      <c r="B333" s="12" t="s">
        <v>584</v>
      </c>
      <c r="C333" s="12"/>
      <c r="D333" s="11" t="s">
        <v>274</v>
      </c>
      <c r="E333" s="15">
        <v>71.42857</v>
      </c>
      <c r="F333" s="15">
        <v>70</v>
      </c>
      <c r="G333" s="15">
        <v>5000</v>
      </c>
    </row>
    <row r="334" ht="25" customHeight="1">
      <c r="A334" s="24" t="s">
        <v>501</v>
      </c>
      <c r="B334" s="24"/>
      <c r="C334" s="24"/>
      <c r="D334" s="24"/>
      <c r="E334" s="23">
        <f>SUBTOTAL(9,E333:E333)</f>
      </c>
      <c r="F334" s="23" t="s">
        <v>218</v>
      </c>
      <c r="G334" s="23">
        <f>SUBTOTAL(9,G333:G333)</f>
      </c>
    </row>
    <row r="335" ht="20" customHeight="1">
      <c r="A335" s="11" t="s">
        <v>585</v>
      </c>
      <c r="B335" s="12" t="s">
        <v>586</v>
      </c>
      <c r="C335" s="12"/>
      <c r="D335" s="11" t="s">
        <v>274</v>
      </c>
      <c r="E335" s="15">
        <v>83.33333</v>
      </c>
      <c r="F335" s="15">
        <v>60</v>
      </c>
      <c r="G335" s="15">
        <v>5000</v>
      </c>
    </row>
    <row r="336" ht="25" customHeight="1">
      <c r="A336" s="24" t="s">
        <v>501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40" customHeight="1">
      <c r="A337" s="11" t="s">
        <v>587</v>
      </c>
      <c r="B337" s="12" t="s">
        <v>588</v>
      </c>
      <c r="C337" s="12"/>
      <c r="D337" s="11" t="s">
        <v>274</v>
      </c>
      <c r="E337" s="15">
        <v>100</v>
      </c>
      <c r="F337" s="15">
        <v>7100</v>
      </c>
      <c r="G337" s="15">
        <v>710000</v>
      </c>
    </row>
    <row r="338" ht="25" customHeight="1">
      <c r="A338" s="24" t="s">
        <v>501</v>
      </c>
      <c r="B338" s="24"/>
      <c r="C338" s="24"/>
      <c r="D338" s="24"/>
      <c r="E338" s="23">
        <f>SUBTOTAL(9,E337:E337)</f>
      </c>
      <c r="F338" s="23" t="s">
        <v>218</v>
      </c>
      <c r="G338" s="23">
        <f>SUBTOTAL(9,G337:G337)</f>
      </c>
    </row>
    <row r="339" ht="25" customHeight="1">
      <c r="A339" s="24" t="s">
        <v>502</v>
      </c>
      <c r="B339" s="24"/>
      <c r="C339" s="24"/>
      <c r="D339" s="24"/>
      <c r="E339" s="24"/>
      <c r="F339" s="24"/>
      <c r="G339" s="23">
        <f>SUBTOTAL(9,G329:G338)</f>
      </c>
    </row>
    <row r="340" ht="25" customHeight="1">
</row>
    <row r="341" ht="20" customHeight="1">
      <c r="A341" s="21" t="s">
        <v>307</v>
      </c>
      <c r="B341" s="21"/>
      <c r="C341" s="22" t="s">
        <v>182</v>
      </c>
      <c r="D341" s="22"/>
      <c r="E341" s="22"/>
      <c r="F341" s="22"/>
      <c r="G341" s="22"/>
    </row>
    <row r="342" ht="20" customHeight="1">
      <c r="A342" s="21" t="s">
        <v>308</v>
      </c>
      <c r="B342" s="21"/>
      <c r="C342" s="22" t="s">
        <v>309</v>
      </c>
      <c r="D342" s="22"/>
      <c r="E342" s="22"/>
      <c r="F342" s="22"/>
      <c r="G342" s="22"/>
    </row>
    <row r="343" ht="25" customHeight="1">
      <c r="A343" s="21" t="s">
        <v>310</v>
      </c>
      <c r="B343" s="21"/>
      <c r="C343" s="22" t="s">
        <v>274</v>
      </c>
      <c r="D343" s="22"/>
      <c r="E343" s="22"/>
      <c r="F343" s="22"/>
      <c r="G343" s="22"/>
    </row>
    <row r="344" ht="15" customHeight="1">
</row>
    <row r="345" ht="25" customHeight="1">
      <c r="A345" s="3" t="s">
        <v>536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459</v>
      </c>
      <c r="C347" s="11"/>
      <c r="D347" s="11" t="s">
        <v>495</v>
      </c>
      <c r="E347" s="11" t="s">
        <v>496</v>
      </c>
      <c r="F347" s="11" t="s">
        <v>497</v>
      </c>
      <c r="G347" s="11" t="s">
        <v>498</v>
      </c>
    </row>
    <row r="348" ht="15" customHeight="1">
      <c r="A348" s="11">
        <v>1</v>
      </c>
      <c r="B348" s="11">
        <v>2</v>
      </c>
      <c r="C348" s="11"/>
      <c r="D348" s="11">
        <v>3</v>
      </c>
      <c r="E348" s="11">
        <v>4</v>
      </c>
      <c r="F348" s="11">
        <v>5</v>
      </c>
      <c r="G348" s="11">
        <v>6</v>
      </c>
    </row>
    <row r="349" ht="20" customHeight="1">
      <c r="A349" s="11" t="s">
        <v>326</v>
      </c>
      <c r="B349" s="12" t="s">
        <v>589</v>
      </c>
      <c r="C349" s="12"/>
      <c r="D349" s="11" t="s">
        <v>274</v>
      </c>
      <c r="E349" s="15">
        <v>100</v>
      </c>
      <c r="F349" s="15">
        <v>28412.192</v>
      </c>
      <c r="G349" s="15">
        <v>2841219.2</v>
      </c>
    </row>
    <row r="350" ht="20" customHeight="1">
      <c r="A350" s="11" t="s">
        <v>326</v>
      </c>
      <c r="B350" s="12" t="s">
        <v>589</v>
      </c>
      <c r="C350" s="12"/>
      <c r="D350" s="11" t="s">
        <v>274</v>
      </c>
      <c r="E350" s="15">
        <v>100</v>
      </c>
      <c r="F350" s="15">
        <v>29221.4</v>
      </c>
      <c r="G350" s="15">
        <v>2922140</v>
      </c>
    </row>
    <row r="351" ht="25" customHeight="1">
      <c r="A351" s="24" t="s">
        <v>501</v>
      </c>
      <c r="B351" s="24"/>
      <c r="C351" s="24"/>
      <c r="D351" s="24"/>
      <c r="E351" s="23">
        <f>SUBTOTAL(9,E349:E350)</f>
      </c>
      <c r="F351" s="23" t="s">
        <v>218</v>
      </c>
      <c r="G351" s="23">
        <f>SUBTOTAL(9,G349:G350)</f>
      </c>
    </row>
    <row r="352" ht="20" customHeight="1">
      <c r="A352" s="11" t="s">
        <v>327</v>
      </c>
      <c r="B352" s="12" t="s">
        <v>590</v>
      </c>
      <c r="C352" s="12"/>
      <c r="D352" s="11" t="s">
        <v>274</v>
      </c>
      <c r="E352" s="15">
        <v>1000</v>
      </c>
      <c r="F352" s="15">
        <v>105.74195</v>
      </c>
      <c r="G352" s="15">
        <v>105741.95</v>
      </c>
    </row>
    <row r="353" ht="25" customHeight="1">
      <c r="A353" s="24" t="s">
        <v>501</v>
      </c>
      <c r="B353" s="24"/>
      <c r="C353" s="24"/>
      <c r="D353" s="24"/>
      <c r="E353" s="23">
        <f>SUBTOTAL(9,E352:E352)</f>
      </c>
      <c r="F353" s="23" t="s">
        <v>218</v>
      </c>
      <c r="G353" s="23">
        <f>SUBTOTAL(9,G352:G352)</f>
      </c>
    </row>
    <row r="354" ht="40" customHeight="1">
      <c r="A354" s="11" t="s">
        <v>328</v>
      </c>
      <c r="B354" s="12" t="s">
        <v>591</v>
      </c>
      <c r="C354" s="12"/>
      <c r="D354" s="11" t="s">
        <v>274</v>
      </c>
      <c r="E354" s="15">
        <v>88976.8543</v>
      </c>
      <c r="F354" s="15">
        <v>100</v>
      </c>
      <c r="G354" s="15">
        <v>8897685.43</v>
      </c>
    </row>
    <row r="355" ht="25" customHeight="1">
      <c r="A355" s="24" t="s">
        <v>501</v>
      </c>
      <c r="B355" s="24"/>
      <c r="C355" s="24"/>
      <c r="D355" s="24"/>
      <c r="E355" s="23">
        <f>SUBTOTAL(9,E354:E354)</f>
      </c>
      <c r="F355" s="23" t="s">
        <v>218</v>
      </c>
      <c r="G355" s="23">
        <f>SUBTOTAL(9,G354:G354)</f>
      </c>
    </row>
    <row r="356" ht="20" customHeight="1">
      <c r="A356" s="11" t="s">
        <v>329</v>
      </c>
      <c r="B356" s="12" t="s">
        <v>581</v>
      </c>
      <c r="C356" s="12"/>
      <c r="D356" s="11" t="s">
        <v>274</v>
      </c>
      <c r="E356" s="15">
        <v>100</v>
      </c>
      <c r="F356" s="15">
        <v>79704.8451</v>
      </c>
      <c r="G356" s="15">
        <v>7970484.51</v>
      </c>
    </row>
    <row r="357" ht="25" customHeight="1">
      <c r="A357" s="24" t="s">
        <v>501</v>
      </c>
      <c r="B357" s="24"/>
      <c r="C357" s="24"/>
      <c r="D357" s="24"/>
      <c r="E357" s="23">
        <f>SUBTOTAL(9,E356:E356)</f>
      </c>
      <c r="F357" s="23" t="s">
        <v>218</v>
      </c>
      <c r="G357" s="23">
        <f>SUBTOTAL(9,G356:G356)</f>
      </c>
    </row>
    <row r="358" ht="20" customHeight="1">
      <c r="A358" s="11" t="s">
        <v>583</v>
      </c>
      <c r="B358" s="12" t="s">
        <v>584</v>
      </c>
      <c r="C358" s="12"/>
      <c r="D358" s="11" t="s">
        <v>274</v>
      </c>
      <c r="E358" s="15">
        <v>5</v>
      </c>
      <c r="F358" s="15">
        <v>39000</v>
      </c>
      <c r="G358" s="15">
        <v>195000</v>
      </c>
    </row>
    <row r="359" ht="25" customHeight="1">
      <c r="A359" s="24" t="s">
        <v>501</v>
      </c>
      <c r="B359" s="24"/>
      <c r="C359" s="24"/>
      <c r="D359" s="24"/>
      <c r="E359" s="23">
        <f>SUBTOTAL(9,E358:E358)</f>
      </c>
      <c r="F359" s="23" t="s">
        <v>218</v>
      </c>
      <c r="G359" s="23">
        <f>SUBTOTAL(9,G358:G358)</f>
      </c>
    </row>
    <row r="360" ht="20" customHeight="1">
      <c r="A360" s="11" t="s">
        <v>585</v>
      </c>
      <c r="B360" s="12" t="s">
        <v>586</v>
      </c>
      <c r="C360" s="12"/>
      <c r="D360" s="11" t="s">
        <v>274</v>
      </c>
      <c r="E360" s="15">
        <v>100</v>
      </c>
      <c r="F360" s="15">
        <v>2150</v>
      </c>
      <c r="G360" s="15">
        <v>215000</v>
      </c>
    </row>
    <row r="361" ht="25" customHeight="1">
      <c r="A361" s="24" t="s">
        <v>501</v>
      </c>
      <c r="B361" s="24"/>
      <c r="C361" s="24"/>
      <c r="D361" s="24"/>
      <c r="E361" s="23">
        <f>SUBTOTAL(9,E360:E360)</f>
      </c>
      <c r="F361" s="23" t="s">
        <v>218</v>
      </c>
      <c r="G361" s="23">
        <f>SUBTOTAL(9,G360:G360)</f>
      </c>
    </row>
    <row r="362" ht="25" customHeight="1">
      <c r="A362" s="24" t="s">
        <v>502</v>
      </c>
      <c r="B362" s="24"/>
      <c r="C362" s="24"/>
      <c r="D362" s="24"/>
      <c r="E362" s="24"/>
      <c r="F362" s="24"/>
      <c r="G362" s="23">
        <f>SUBTOTAL(9,G349:G361)</f>
      </c>
    </row>
    <row r="363" ht="25" customHeight="1">
</row>
    <row r="364" ht="20" customHeight="1">
      <c r="A364" s="21" t="s">
        <v>307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449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277</v>
      </c>
      <c r="D366" s="22"/>
      <c r="E366" s="22"/>
      <c r="F366" s="22"/>
      <c r="G366" s="22"/>
    </row>
    <row r="367" ht="15" customHeight="1">
</row>
    <row r="368" ht="25" customHeight="1">
      <c r="A368" s="3" t="s">
        <v>494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210</v>
      </c>
      <c r="B370" s="11" t="s">
        <v>459</v>
      </c>
      <c r="C370" s="11"/>
      <c r="D370" s="11" t="s">
        <v>495</v>
      </c>
      <c r="E370" s="11" t="s">
        <v>496</v>
      </c>
      <c r="F370" s="11" t="s">
        <v>497</v>
      </c>
      <c r="G370" s="11" t="s">
        <v>498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20" customHeight="1">
      <c r="A372" s="11" t="s">
        <v>499</v>
      </c>
      <c r="B372" s="12" t="s">
        <v>500</v>
      </c>
      <c r="C372" s="12"/>
      <c r="D372" s="11" t="s">
        <v>56</v>
      </c>
      <c r="E372" s="15">
        <v>10</v>
      </c>
      <c r="F372" s="15">
        <v>10000</v>
      </c>
      <c r="G372" s="15">
        <v>100000</v>
      </c>
    </row>
    <row r="373" ht="25" customHeight="1">
      <c r="A373" s="24" t="s">
        <v>501</v>
      </c>
      <c r="B373" s="24"/>
      <c r="C373" s="24"/>
      <c r="D373" s="24"/>
      <c r="E373" s="23">
        <f>SUBTOTAL(9,E372:E372)</f>
      </c>
      <c r="F373" s="23" t="s">
        <v>218</v>
      </c>
      <c r="G373" s="23">
        <f>SUBTOTAL(9,G372:G372)</f>
      </c>
    </row>
    <row r="374" ht="25" customHeight="1">
      <c r="A374" s="24" t="s">
        <v>502</v>
      </c>
      <c r="B374" s="24"/>
      <c r="C374" s="24"/>
      <c r="D374" s="24"/>
      <c r="E374" s="24"/>
      <c r="F374" s="24"/>
      <c r="G374" s="23">
        <f>SUBTOTAL(9,G372:G373)</f>
      </c>
    </row>
    <row r="375" ht="25" customHeight="1">
</row>
    <row r="376" ht="20" customHeight="1">
      <c r="A376" s="21" t="s">
        <v>307</v>
      </c>
      <c r="B376" s="21"/>
      <c r="C376" s="22" t="s">
        <v>176</v>
      </c>
      <c r="D376" s="22"/>
      <c r="E376" s="22"/>
      <c r="F376" s="22"/>
      <c r="G376" s="22"/>
    </row>
    <row r="377" ht="20" customHeight="1">
      <c r="A377" s="21" t="s">
        <v>308</v>
      </c>
      <c r="B377" s="21"/>
      <c r="C377" s="22" t="s">
        <v>449</v>
      </c>
      <c r="D377" s="22"/>
      <c r="E377" s="22"/>
      <c r="F377" s="22"/>
      <c r="G377" s="22"/>
    </row>
    <row r="378" ht="25" customHeight="1">
      <c r="A378" s="21" t="s">
        <v>310</v>
      </c>
      <c r="B378" s="21"/>
      <c r="C378" s="22" t="s">
        <v>277</v>
      </c>
      <c r="D378" s="22"/>
      <c r="E378" s="22"/>
      <c r="F378" s="22"/>
      <c r="G378" s="22"/>
    </row>
    <row r="379" ht="15" customHeight="1">
</row>
    <row r="380" ht="25" customHeight="1">
      <c r="A380" s="3" t="s">
        <v>503</v>
      </c>
      <c r="B380" s="3"/>
      <c r="C380" s="3"/>
      <c r="D380" s="3"/>
      <c r="E380" s="3"/>
      <c r="F380" s="3"/>
      <c r="G380" s="3"/>
    </row>
    <row r="381" ht="15" customHeight="1">
</row>
    <row r="382" ht="50" customHeight="1">
      <c r="A382" s="11" t="s">
        <v>210</v>
      </c>
      <c r="B382" s="11" t="s">
        <v>459</v>
      </c>
      <c r="C382" s="11"/>
      <c r="D382" s="11" t="s">
        <v>495</v>
      </c>
      <c r="E382" s="11" t="s">
        <v>496</v>
      </c>
      <c r="F382" s="11" t="s">
        <v>497</v>
      </c>
      <c r="G382" s="11" t="s">
        <v>498</v>
      </c>
    </row>
    <row r="383" ht="15" customHeight="1">
      <c r="A383" s="11">
        <v>1</v>
      </c>
      <c r="B383" s="11">
        <v>2</v>
      </c>
      <c r="C383" s="11"/>
      <c r="D383" s="11">
        <v>3</v>
      </c>
      <c r="E383" s="11">
        <v>4</v>
      </c>
      <c r="F383" s="11">
        <v>5</v>
      </c>
      <c r="G383" s="11">
        <v>6</v>
      </c>
    </row>
    <row r="384" ht="40" customHeight="1">
      <c r="A384" s="11" t="s">
        <v>390</v>
      </c>
      <c r="B384" s="12" t="s">
        <v>504</v>
      </c>
      <c r="C384" s="12"/>
      <c r="D384" s="11" t="s">
        <v>56</v>
      </c>
      <c r="E384" s="15">
        <v>12</v>
      </c>
      <c r="F384" s="15">
        <v>5000</v>
      </c>
      <c r="G384" s="15">
        <v>60000</v>
      </c>
    </row>
    <row r="385" ht="25" customHeight="1">
      <c r="A385" s="24" t="s">
        <v>501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40" customHeight="1">
      <c r="A386" s="11" t="s">
        <v>392</v>
      </c>
      <c r="B386" s="12" t="s">
        <v>505</v>
      </c>
      <c r="C386" s="12"/>
      <c r="D386" s="11" t="s">
        <v>56</v>
      </c>
      <c r="E386" s="15">
        <v>5</v>
      </c>
      <c r="F386" s="15">
        <v>10000</v>
      </c>
      <c r="G386" s="15">
        <v>50000</v>
      </c>
    </row>
    <row r="387" ht="25" customHeight="1">
      <c r="A387" s="24" t="s">
        <v>501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40" customHeight="1">
      <c r="A388" s="11" t="s">
        <v>394</v>
      </c>
      <c r="B388" s="12" t="s">
        <v>506</v>
      </c>
      <c r="C388" s="12"/>
      <c r="D388" s="11" t="s">
        <v>56</v>
      </c>
      <c r="E388" s="15">
        <v>5</v>
      </c>
      <c r="F388" s="15">
        <v>10000</v>
      </c>
      <c r="G388" s="15">
        <v>50000</v>
      </c>
    </row>
    <row r="389" ht="25" customHeight="1">
      <c r="A389" s="24" t="s">
        <v>501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40" customHeight="1">
      <c r="A390" s="11" t="s">
        <v>507</v>
      </c>
      <c r="B390" s="12" t="s">
        <v>508</v>
      </c>
      <c r="C390" s="12"/>
      <c r="D390" s="11" t="s">
        <v>56</v>
      </c>
      <c r="E390" s="15">
        <v>50</v>
      </c>
      <c r="F390" s="15">
        <v>11000</v>
      </c>
      <c r="G390" s="15">
        <v>550000</v>
      </c>
    </row>
    <row r="391" ht="25" customHeight="1">
      <c r="A391" s="24" t="s">
        <v>501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40" customHeight="1">
      <c r="A392" s="11" t="s">
        <v>396</v>
      </c>
      <c r="B392" s="12" t="s">
        <v>509</v>
      </c>
      <c r="C392" s="12"/>
      <c r="D392" s="11" t="s">
        <v>56</v>
      </c>
      <c r="E392" s="15">
        <v>20</v>
      </c>
      <c r="F392" s="15">
        <v>10000</v>
      </c>
      <c r="G392" s="15">
        <v>200000</v>
      </c>
    </row>
    <row r="393" ht="25" customHeight="1">
      <c r="A393" s="24" t="s">
        <v>501</v>
      </c>
      <c r="B393" s="24"/>
      <c r="C393" s="24"/>
      <c r="D393" s="24"/>
      <c r="E393" s="23">
        <f>SUBTOTAL(9,E392:E392)</f>
      </c>
      <c r="F393" s="23" t="s">
        <v>218</v>
      </c>
      <c r="G393" s="23">
        <f>SUBTOTAL(9,G392:G392)</f>
      </c>
    </row>
    <row r="394" ht="20" customHeight="1">
      <c r="A394" s="11" t="s">
        <v>398</v>
      </c>
      <c r="B394" s="12" t="s">
        <v>510</v>
      </c>
      <c r="C394" s="12"/>
      <c r="D394" s="11" t="s">
        <v>56</v>
      </c>
      <c r="E394" s="15">
        <v>10</v>
      </c>
      <c r="F394" s="15">
        <v>281744.608</v>
      </c>
      <c r="G394" s="15">
        <v>2817446.08</v>
      </c>
    </row>
    <row r="395" ht="25" customHeight="1">
      <c r="A395" s="24" t="s">
        <v>501</v>
      </c>
      <c r="B395" s="24"/>
      <c r="C395" s="24"/>
      <c r="D395" s="24"/>
      <c r="E395" s="23">
        <f>SUBTOTAL(9,E394:E394)</f>
      </c>
      <c r="F395" s="23" t="s">
        <v>218</v>
      </c>
      <c r="G395" s="23">
        <f>SUBTOTAL(9,G394:G394)</f>
      </c>
    </row>
    <row r="396" ht="25" customHeight="1">
      <c r="A396" s="24" t="s">
        <v>502</v>
      </c>
      <c r="B396" s="24"/>
      <c r="C396" s="24"/>
      <c r="D396" s="24"/>
      <c r="E396" s="24"/>
      <c r="F396" s="24"/>
      <c r="G396" s="23">
        <f>SUBTOTAL(9,G384:G395)</f>
      </c>
    </row>
    <row r="397" ht="25" customHeight="1">
</row>
    <row r="398" ht="20" customHeight="1">
      <c r="A398" s="21" t="s">
        <v>307</v>
      </c>
      <c r="B398" s="21"/>
      <c r="C398" s="22" t="s">
        <v>176</v>
      </c>
      <c r="D398" s="22"/>
      <c r="E398" s="22"/>
      <c r="F398" s="22"/>
      <c r="G398" s="22"/>
    </row>
    <row r="399" ht="20" customHeight="1">
      <c r="A399" s="21" t="s">
        <v>308</v>
      </c>
      <c r="B399" s="21"/>
      <c r="C399" s="22" t="s">
        <v>449</v>
      </c>
      <c r="D399" s="22"/>
      <c r="E399" s="22"/>
      <c r="F399" s="22"/>
      <c r="G399" s="22"/>
    </row>
    <row r="400" ht="25" customHeight="1">
      <c r="A400" s="21" t="s">
        <v>310</v>
      </c>
      <c r="B400" s="21"/>
      <c r="C400" s="22" t="s">
        <v>277</v>
      </c>
      <c r="D400" s="22"/>
      <c r="E400" s="22"/>
      <c r="F400" s="22"/>
      <c r="G400" s="22"/>
    </row>
    <row r="401" ht="15" customHeight="1">
</row>
    <row r="402" ht="25" customHeight="1">
      <c r="A402" s="3" t="s">
        <v>511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1" t="s">
        <v>210</v>
      </c>
      <c r="B404" s="11" t="s">
        <v>459</v>
      </c>
      <c r="C404" s="11"/>
      <c r="D404" s="11" t="s">
        <v>495</v>
      </c>
      <c r="E404" s="11" t="s">
        <v>496</v>
      </c>
      <c r="F404" s="11" t="s">
        <v>497</v>
      </c>
      <c r="G404" s="11" t="s">
        <v>498</v>
      </c>
    </row>
    <row r="405" ht="15" customHeight="1">
      <c r="A405" s="11">
        <v>1</v>
      </c>
      <c r="B405" s="11">
        <v>2</v>
      </c>
      <c r="C405" s="11"/>
      <c r="D405" s="11">
        <v>3</v>
      </c>
      <c r="E405" s="11">
        <v>4</v>
      </c>
      <c r="F405" s="11">
        <v>5</v>
      </c>
      <c r="G405" s="11">
        <v>6</v>
      </c>
    </row>
    <row r="406" ht="20" customHeight="1">
      <c r="A406" s="11" t="s">
        <v>362</v>
      </c>
      <c r="B406" s="12" t="s">
        <v>512</v>
      </c>
      <c r="C406" s="12"/>
      <c r="D406" s="11" t="s">
        <v>56</v>
      </c>
      <c r="E406" s="15">
        <v>1</v>
      </c>
      <c r="F406" s="15">
        <v>300000</v>
      </c>
      <c r="G406" s="15">
        <v>300000</v>
      </c>
    </row>
    <row r="407" ht="25" customHeight="1">
      <c r="A407" s="24" t="s">
        <v>501</v>
      </c>
      <c r="B407" s="24"/>
      <c r="C407" s="24"/>
      <c r="D407" s="24"/>
      <c r="E407" s="23">
        <f>SUBTOTAL(9,E406:E406)</f>
      </c>
      <c r="F407" s="23" t="s">
        <v>218</v>
      </c>
      <c r="G407" s="23">
        <f>SUBTOTAL(9,G406:G406)</f>
      </c>
    </row>
    <row r="408" ht="40" customHeight="1">
      <c r="A408" s="11" t="s">
        <v>513</v>
      </c>
      <c r="B408" s="12" t="s">
        <v>514</v>
      </c>
      <c r="C408" s="12"/>
      <c r="D408" s="11" t="s">
        <v>56</v>
      </c>
      <c r="E408" s="15">
        <v>1</v>
      </c>
      <c r="F408" s="15">
        <v>22000</v>
      </c>
      <c r="G408" s="15">
        <v>22000</v>
      </c>
    </row>
    <row r="409" ht="25" customHeight="1">
      <c r="A409" s="24" t="s">
        <v>501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80" customHeight="1">
      <c r="A410" s="11" t="s">
        <v>436</v>
      </c>
      <c r="B410" s="12" t="s">
        <v>515</v>
      </c>
      <c r="C410" s="12"/>
      <c r="D410" s="11" t="s">
        <v>56</v>
      </c>
      <c r="E410" s="15">
        <v>10</v>
      </c>
      <c r="F410" s="15">
        <v>67800</v>
      </c>
      <c r="G410" s="15">
        <v>678000</v>
      </c>
    </row>
    <row r="411" ht="25" customHeight="1">
      <c r="A411" s="24" t="s">
        <v>501</v>
      </c>
      <c r="B411" s="24"/>
      <c r="C411" s="24"/>
      <c r="D411" s="24"/>
      <c r="E411" s="23">
        <f>SUBTOTAL(9,E410:E410)</f>
      </c>
      <c r="F411" s="23" t="s">
        <v>218</v>
      </c>
      <c r="G411" s="23">
        <f>SUBTOTAL(9,G410:G410)</f>
      </c>
    </row>
    <row r="412" ht="25" customHeight="1">
      <c r="A412" s="24" t="s">
        <v>502</v>
      </c>
      <c r="B412" s="24"/>
      <c r="C412" s="24"/>
      <c r="D412" s="24"/>
      <c r="E412" s="24"/>
      <c r="F412" s="24"/>
      <c r="G412" s="23">
        <f>SUBTOTAL(9,G406:G411)</f>
      </c>
    </row>
    <row r="413" ht="25" customHeight="1">
</row>
    <row r="414" ht="20" customHeight="1">
      <c r="A414" s="21" t="s">
        <v>307</v>
      </c>
      <c r="B414" s="21"/>
      <c r="C414" s="22" t="s">
        <v>176</v>
      </c>
      <c r="D414" s="22"/>
      <c r="E414" s="22"/>
      <c r="F414" s="22"/>
      <c r="G414" s="22"/>
    </row>
    <row r="415" ht="20" customHeight="1">
      <c r="A415" s="21" t="s">
        <v>308</v>
      </c>
      <c r="B415" s="21"/>
      <c r="C415" s="22" t="s">
        <v>449</v>
      </c>
      <c r="D415" s="22"/>
      <c r="E415" s="22"/>
      <c r="F415" s="22"/>
      <c r="G415" s="22"/>
    </row>
    <row r="416" ht="25" customHeight="1">
      <c r="A416" s="21" t="s">
        <v>310</v>
      </c>
      <c r="B416" s="21"/>
      <c r="C416" s="22" t="s">
        <v>277</v>
      </c>
      <c r="D416" s="22"/>
      <c r="E416" s="22"/>
      <c r="F416" s="22"/>
      <c r="G416" s="22"/>
    </row>
    <row r="417" ht="15" customHeight="1">
</row>
    <row r="418" ht="25" customHeight="1">
      <c r="A418" s="3" t="s">
        <v>516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459</v>
      </c>
      <c r="C420" s="11"/>
      <c r="D420" s="11" t="s">
        <v>495</v>
      </c>
      <c r="E420" s="11" t="s">
        <v>496</v>
      </c>
      <c r="F420" s="11" t="s">
        <v>497</v>
      </c>
      <c r="G420" s="11" t="s">
        <v>498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408</v>
      </c>
      <c r="B422" s="12" t="s">
        <v>517</v>
      </c>
      <c r="C422" s="12"/>
      <c r="D422" s="11" t="s">
        <v>56</v>
      </c>
      <c r="E422" s="15">
        <v>10</v>
      </c>
      <c r="F422" s="15">
        <v>74996.131</v>
      </c>
      <c r="G422" s="15">
        <v>749961.31</v>
      </c>
    </row>
    <row r="423" ht="25" customHeight="1">
      <c r="A423" s="24" t="s">
        <v>501</v>
      </c>
      <c r="B423" s="24"/>
      <c r="C423" s="24"/>
      <c r="D423" s="24"/>
      <c r="E423" s="23">
        <f>SUBTOTAL(9,E422:E422)</f>
      </c>
      <c r="F423" s="23" t="s">
        <v>218</v>
      </c>
      <c r="G423" s="23">
        <f>SUBTOTAL(9,G422:G422)</f>
      </c>
    </row>
    <row r="424" ht="20" customHeight="1">
      <c r="A424" s="11" t="s">
        <v>518</v>
      </c>
      <c r="B424" s="12" t="s">
        <v>519</v>
      </c>
      <c r="C424" s="12"/>
      <c r="D424" s="11" t="s">
        <v>56</v>
      </c>
      <c r="E424" s="15">
        <v>100</v>
      </c>
      <c r="F424" s="15">
        <v>1000</v>
      </c>
      <c r="G424" s="15">
        <v>100000</v>
      </c>
    </row>
    <row r="425" ht="25" customHeight="1">
      <c r="A425" s="24" t="s">
        <v>501</v>
      </c>
      <c r="B425" s="24"/>
      <c r="C425" s="24"/>
      <c r="D425" s="24"/>
      <c r="E425" s="23">
        <f>SUBTOTAL(9,E424:E424)</f>
      </c>
      <c r="F425" s="23" t="s">
        <v>218</v>
      </c>
      <c r="G425" s="23">
        <f>SUBTOTAL(9,G424:G424)</f>
      </c>
    </row>
    <row r="426" ht="40" customHeight="1">
      <c r="A426" s="11" t="s">
        <v>420</v>
      </c>
      <c r="B426" s="12" t="s">
        <v>520</v>
      </c>
      <c r="C426" s="12"/>
      <c r="D426" s="11" t="s">
        <v>56</v>
      </c>
      <c r="E426" s="15">
        <v>2</v>
      </c>
      <c r="F426" s="15">
        <v>610519.345</v>
      </c>
      <c r="G426" s="15">
        <v>1221038.69</v>
      </c>
    </row>
    <row r="427" ht="25" customHeight="1">
      <c r="A427" s="24" t="s">
        <v>501</v>
      </c>
      <c r="B427" s="24"/>
      <c r="C427" s="24"/>
      <c r="D427" s="24"/>
      <c r="E427" s="23">
        <f>SUBTOTAL(9,E426:E426)</f>
      </c>
      <c r="F427" s="23" t="s">
        <v>218</v>
      </c>
      <c r="G427" s="23">
        <f>SUBTOTAL(9,G426:G426)</f>
      </c>
    </row>
    <row r="428" ht="25" customHeight="1">
      <c r="A428" s="24" t="s">
        <v>502</v>
      </c>
      <c r="B428" s="24"/>
      <c r="C428" s="24"/>
      <c r="D428" s="24"/>
      <c r="E428" s="24"/>
      <c r="F428" s="24"/>
      <c r="G428" s="23">
        <f>SUBTOTAL(9,G422:G427)</f>
      </c>
    </row>
    <row r="429" ht="25" customHeight="1">
</row>
    <row r="430" ht="20" customHeight="1">
      <c r="A430" s="21" t="s">
        <v>307</v>
      </c>
      <c r="B430" s="21"/>
      <c r="C430" s="22" t="s">
        <v>176</v>
      </c>
      <c r="D430" s="22"/>
      <c r="E430" s="22"/>
      <c r="F430" s="22"/>
      <c r="G430" s="22"/>
    </row>
    <row r="431" ht="20" customHeight="1">
      <c r="A431" s="21" t="s">
        <v>308</v>
      </c>
      <c r="B431" s="21"/>
      <c r="C431" s="22" t="s">
        <v>449</v>
      </c>
      <c r="D431" s="22"/>
      <c r="E431" s="22"/>
      <c r="F431" s="22"/>
      <c r="G431" s="22"/>
    </row>
    <row r="432" ht="25" customHeight="1">
      <c r="A432" s="21" t="s">
        <v>310</v>
      </c>
      <c r="B432" s="21"/>
      <c r="C432" s="22" t="s">
        <v>277</v>
      </c>
      <c r="D432" s="22"/>
      <c r="E432" s="22"/>
      <c r="F432" s="22"/>
      <c r="G432" s="22"/>
    </row>
    <row r="433" ht="15" customHeight="1">
</row>
    <row r="434" ht="25" customHeight="1">
      <c r="A434" s="3" t="s">
        <v>521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1" t="s">
        <v>210</v>
      </c>
      <c r="B436" s="11" t="s">
        <v>459</v>
      </c>
      <c r="C436" s="11"/>
      <c r="D436" s="11" t="s">
        <v>495</v>
      </c>
      <c r="E436" s="11" t="s">
        <v>496</v>
      </c>
      <c r="F436" s="11" t="s">
        <v>497</v>
      </c>
      <c r="G436" s="11" t="s">
        <v>498</v>
      </c>
    </row>
    <row r="437" ht="15" customHeight="1">
      <c r="A437" s="11">
        <v>1</v>
      </c>
      <c r="B437" s="11">
        <v>2</v>
      </c>
      <c r="C437" s="11"/>
      <c r="D437" s="11">
        <v>3</v>
      </c>
      <c r="E437" s="11">
        <v>4</v>
      </c>
      <c r="F437" s="11">
        <v>5</v>
      </c>
      <c r="G437" s="11">
        <v>6</v>
      </c>
    </row>
    <row r="438" ht="40" customHeight="1">
      <c r="A438" s="11" t="s">
        <v>522</v>
      </c>
      <c r="B438" s="12" t="s">
        <v>523</v>
      </c>
      <c r="C438" s="12"/>
      <c r="D438" s="11" t="s">
        <v>56</v>
      </c>
      <c r="E438" s="15">
        <v>10</v>
      </c>
      <c r="F438" s="15">
        <v>10000</v>
      </c>
      <c r="G438" s="15">
        <v>100000</v>
      </c>
    </row>
    <row r="439" ht="25" customHeight="1">
      <c r="A439" s="24" t="s">
        <v>501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25" customHeight="1">
      <c r="A440" s="24" t="s">
        <v>502</v>
      </c>
      <c r="B440" s="24"/>
      <c r="C440" s="24"/>
      <c r="D440" s="24"/>
      <c r="E440" s="24"/>
      <c r="F440" s="24"/>
      <c r="G440" s="23">
        <f>SUBTOTAL(9,G438:G439)</f>
      </c>
    </row>
    <row r="441" ht="25" customHeight="1">
</row>
    <row r="442" ht="20" customHeight="1">
      <c r="A442" s="21" t="s">
        <v>307</v>
      </c>
      <c r="B442" s="21"/>
      <c r="C442" s="22" t="s">
        <v>176</v>
      </c>
      <c r="D442" s="22"/>
      <c r="E442" s="22"/>
      <c r="F442" s="22"/>
      <c r="G442" s="22"/>
    </row>
    <row r="443" ht="20" customHeight="1">
      <c r="A443" s="21" t="s">
        <v>308</v>
      </c>
      <c r="B443" s="21"/>
      <c r="C443" s="22" t="s">
        <v>449</v>
      </c>
      <c r="D443" s="22"/>
      <c r="E443" s="22"/>
      <c r="F443" s="22"/>
      <c r="G443" s="22"/>
    </row>
    <row r="444" ht="25" customHeight="1">
      <c r="A444" s="21" t="s">
        <v>310</v>
      </c>
      <c r="B444" s="21"/>
      <c r="C444" s="22" t="s">
        <v>277</v>
      </c>
      <c r="D444" s="22"/>
      <c r="E444" s="22"/>
      <c r="F444" s="22"/>
      <c r="G444" s="22"/>
    </row>
    <row r="445" ht="15" customHeight="1">
</row>
    <row r="446" ht="25" customHeight="1">
      <c r="A446" s="3" t="s">
        <v>524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1" t="s">
        <v>210</v>
      </c>
      <c r="B448" s="11" t="s">
        <v>459</v>
      </c>
      <c r="C448" s="11"/>
      <c r="D448" s="11" t="s">
        <v>495</v>
      </c>
      <c r="E448" s="11" t="s">
        <v>496</v>
      </c>
      <c r="F448" s="11" t="s">
        <v>497</v>
      </c>
      <c r="G448" s="11" t="s">
        <v>498</v>
      </c>
    </row>
    <row r="449" ht="15" customHeight="1">
      <c r="A449" s="11">
        <v>1</v>
      </c>
      <c r="B449" s="11">
        <v>2</v>
      </c>
      <c r="C449" s="11"/>
      <c r="D449" s="11">
        <v>3</v>
      </c>
      <c r="E449" s="11">
        <v>4</v>
      </c>
      <c r="F449" s="11">
        <v>5</v>
      </c>
      <c r="G449" s="11">
        <v>6</v>
      </c>
    </row>
    <row r="450" ht="40" customHeight="1">
      <c r="A450" s="11" t="s">
        <v>374</v>
      </c>
      <c r="B450" s="12" t="s">
        <v>525</v>
      </c>
      <c r="C450" s="12"/>
      <c r="D450" s="11" t="s">
        <v>56</v>
      </c>
      <c r="E450" s="15">
        <v>100</v>
      </c>
      <c r="F450" s="15">
        <v>1000</v>
      </c>
      <c r="G450" s="15">
        <v>100000</v>
      </c>
    </row>
    <row r="451" ht="25" customHeight="1">
      <c r="A451" s="24" t="s">
        <v>501</v>
      </c>
      <c r="B451" s="24"/>
      <c r="C451" s="24"/>
      <c r="D451" s="24"/>
      <c r="E451" s="23">
        <f>SUBTOTAL(9,E450:E450)</f>
      </c>
      <c r="F451" s="23" t="s">
        <v>218</v>
      </c>
      <c r="G451" s="23">
        <f>SUBTOTAL(9,G450:G450)</f>
      </c>
    </row>
    <row r="452" ht="25" customHeight="1">
      <c r="A452" s="24" t="s">
        <v>502</v>
      </c>
      <c r="B452" s="24"/>
      <c r="C452" s="24"/>
      <c r="D452" s="24"/>
      <c r="E452" s="24"/>
      <c r="F452" s="24"/>
      <c r="G452" s="23">
        <f>SUBTOTAL(9,G450:G451)</f>
      </c>
    </row>
    <row r="453" ht="25" customHeight="1">
</row>
    <row r="454" ht="20" customHeight="1">
      <c r="A454" s="21" t="s">
        <v>307</v>
      </c>
      <c r="B454" s="21"/>
      <c r="C454" s="22" t="s">
        <v>176</v>
      </c>
      <c r="D454" s="22"/>
      <c r="E454" s="22"/>
      <c r="F454" s="22"/>
      <c r="G454" s="22"/>
    </row>
    <row r="455" ht="20" customHeight="1">
      <c r="A455" s="21" t="s">
        <v>308</v>
      </c>
      <c r="B455" s="21"/>
      <c r="C455" s="22" t="s">
        <v>449</v>
      </c>
      <c r="D455" s="22"/>
      <c r="E455" s="22"/>
      <c r="F455" s="22"/>
      <c r="G455" s="22"/>
    </row>
    <row r="456" ht="25" customHeight="1">
      <c r="A456" s="21" t="s">
        <v>310</v>
      </c>
      <c r="B456" s="21"/>
      <c r="C456" s="22" t="s">
        <v>277</v>
      </c>
      <c r="D456" s="22"/>
      <c r="E456" s="22"/>
      <c r="F456" s="22"/>
      <c r="G456" s="22"/>
    </row>
    <row r="457" ht="15" customHeight="1">
</row>
    <row r="458" ht="25" customHeight="1">
      <c r="A458" s="3" t="s">
        <v>526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1" t="s">
        <v>210</v>
      </c>
      <c r="B460" s="11" t="s">
        <v>459</v>
      </c>
      <c r="C460" s="11"/>
      <c r="D460" s="11" t="s">
        <v>495</v>
      </c>
      <c r="E460" s="11" t="s">
        <v>496</v>
      </c>
      <c r="F460" s="11" t="s">
        <v>497</v>
      </c>
      <c r="G460" s="11" t="s">
        <v>498</v>
      </c>
    </row>
    <row r="461" ht="15" customHeight="1">
      <c r="A461" s="11">
        <v>1</v>
      </c>
      <c r="B461" s="11">
        <v>2</v>
      </c>
      <c r="C461" s="11"/>
      <c r="D461" s="11">
        <v>3</v>
      </c>
      <c r="E461" s="11">
        <v>4</v>
      </c>
      <c r="F461" s="11">
        <v>5</v>
      </c>
      <c r="G461" s="11">
        <v>6</v>
      </c>
    </row>
    <row r="462" ht="40" customHeight="1">
      <c r="A462" s="11" t="s">
        <v>527</v>
      </c>
      <c r="B462" s="12" t="s">
        <v>528</v>
      </c>
      <c r="C462" s="12"/>
      <c r="D462" s="11" t="s">
        <v>56</v>
      </c>
      <c r="E462" s="15">
        <v>50</v>
      </c>
      <c r="F462" s="15">
        <v>10000</v>
      </c>
      <c r="G462" s="15">
        <v>500000</v>
      </c>
    </row>
    <row r="463" ht="25" customHeight="1">
      <c r="A463" s="24" t="s">
        <v>501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25" customHeight="1">
      <c r="A464" s="24" t="s">
        <v>502</v>
      </c>
      <c r="B464" s="24"/>
      <c r="C464" s="24"/>
      <c r="D464" s="24"/>
      <c r="E464" s="24"/>
      <c r="F464" s="24"/>
      <c r="G464" s="23">
        <f>SUBTOTAL(9,G462:G463)</f>
      </c>
    </row>
    <row r="465" ht="25" customHeight="1">
</row>
    <row r="466" ht="20" customHeight="1">
      <c r="A466" s="21" t="s">
        <v>307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308</v>
      </c>
      <c r="B467" s="21"/>
      <c r="C467" s="22" t="s">
        <v>449</v>
      </c>
      <c r="D467" s="22"/>
      <c r="E467" s="22"/>
      <c r="F467" s="22"/>
      <c r="G467" s="22"/>
    </row>
    <row r="468" ht="25" customHeight="1">
      <c r="A468" s="21" t="s">
        <v>310</v>
      </c>
      <c r="B468" s="21"/>
      <c r="C468" s="22" t="s">
        <v>277</v>
      </c>
      <c r="D468" s="22"/>
      <c r="E468" s="22"/>
      <c r="F468" s="22"/>
      <c r="G468" s="22"/>
    </row>
    <row r="469" ht="15" customHeight="1">
</row>
    <row r="470" ht="25" customHeight="1">
      <c r="A470" s="3" t="s">
        <v>529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210</v>
      </c>
      <c r="B472" s="11" t="s">
        <v>459</v>
      </c>
      <c r="C472" s="11"/>
      <c r="D472" s="11" t="s">
        <v>495</v>
      </c>
      <c r="E472" s="11" t="s">
        <v>496</v>
      </c>
      <c r="F472" s="11" t="s">
        <v>497</v>
      </c>
      <c r="G472" s="11" t="s">
        <v>498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20" customHeight="1">
      <c r="A474" s="11" t="s">
        <v>418</v>
      </c>
      <c r="B474" s="12" t="s">
        <v>530</v>
      </c>
      <c r="C474" s="12"/>
      <c r="D474" s="11" t="s">
        <v>56</v>
      </c>
      <c r="E474" s="15">
        <v>1000</v>
      </c>
      <c r="F474" s="15">
        <v>1000</v>
      </c>
      <c r="G474" s="15">
        <v>1000000</v>
      </c>
    </row>
    <row r="475" ht="25" customHeight="1">
      <c r="A475" s="24" t="s">
        <v>501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502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309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531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459</v>
      </c>
      <c r="C484" s="11"/>
      <c r="D484" s="11" t="s">
        <v>495</v>
      </c>
      <c r="E484" s="11" t="s">
        <v>496</v>
      </c>
      <c r="F484" s="11" t="s">
        <v>497</v>
      </c>
      <c r="G484" s="11" t="s">
        <v>498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215</v>
      </c>
      <c r="B486" s="12" t="s">
        <v>532</v>
      </c>
      <c r="C486" s="12"/>
      <c r="D486" s="11" t="s">
        <v>56</v>
      </c>
      <c r="E486" s="15">
        <v>13.75</v>
      </c>
      <c r="F486" s="15">
        <v>16000</v>
      </c>
      <c r="G486" s="15">
        <v>220000</v>
      </c>
    </row>
    <row r="487" ht="25" customHeight="1">
      <c r="A487" s="24" t="s">
        <v>501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40" customHeight="1">
      <c r="A488" s="11" t="s">
        <v>323</v>
      </c>
      <c r="B488" s="12" t="s">
        <v>533</v>
      </c>
      <c r="C488" s="12"/>
      <c r="D488" s="11" t="s">
        <v>56</v>
      </c>
      <c r="E488" s="15">
        <v>1</v>
      </c>
      <c r="F488" s="15">
        <v>50000</v>
      </c>
      <c r="G488" s="15">
        <v>50000</v>
      </c>
    </row>
    <row r="489" ht="25" customHeight="1">
      <c r="A489" s="24" t="s">
        <v>501</v>
      </c>
      <c r="B489" s="24"/>
      <c r="C489" s="24"/>
      <c r="D489" s="24"/>
      <c r="E489" s="23">
        <f>SUBTOTAL(9,E488:E488)</f>
      </c>
      <c r="F489" s="23" t="s">
        <v>218</v>
      </c>
      <c r="G489" s="23">
        <f>SUBTOTAL(9,G488:G488)</f>
      </c>
    </row>
    <row r="490" ht="100" customHeight="1">
      <c r="A490" s="11" t="s">
        <v>426</v>
      </c>
      <c r="B490" s="12" t="s">
        <v>534</v>
      </c>
      <c r="C490" s="12"/>
      <c r="D490" s="11" t="s">
        <v>56</v>
      </c>
      <c r="E490" s="15">
        <v>4</v>
      </c>
      <c r="F490" s="15">
        <v>10000</v>
      </c>
      <c r="G490" s="15">
        <v>40000</v>
      </c>
    </row>
    <row r="491" ht="80" customHeight="1">
      <c r="A491" s="11" t="s">
        <v>426</v>
      </c>
      <c r="B491" s="12" t="s">
        <v>535</v>
      </c>
      <c r="C491" s="12"/>
      <c r="D491" s="11" t="s">
        <v>56</v>
      </c>
      <c r="E491" s="15">
        <v>4</v>
      </c>
      <c r="F491" s="15">
        <v>10000</v>
      </c>
      <c r="G491" s="15">
        <v>40000</v>
      </c>
    </row>
    <row r="492" ht="25" customHeight="1">
      <c r="A492" s="24" t="s">
        <v>501</v>
      </c>
      <c r="B492" s="24"/>
      <c r="C492" s="24"/>
      <c r="D492" s="24"/>
      <c r="E492" s="23">
        <f>SUBTOTAL(9,E490:E491)</f>
      </c>
      <c r="F492" s="23" t="s">
        <v>218</v>
      </c>
      <c r="G492" s="23">
        <f>SUBTOTAL(9,G490:G491)</f>
      </c>
    </row>
    <row r="493" ht="25" customHeight="1">
      <c r="A493" s="24" t="s">
        <v>502</v>
      </c>
      <c r="B493" s="24"/>
      <c r="C493" s="24"/>
      <c r="D493" s="24"/>
      <c r="E493" s="24"/>
      <c r="F493" s="24"/>
      <c r="G493" s="23">
        <f>SUBTOTAL(9,G486:G492)</f>
      </c>
    </row>
    <row r="494" ht="25" customHeight="1">
</row>
    <row r="495" ht="20" customHeight="1">
      <c r="A495" s="21" t="s">
        <v>307</v>
      </c>
      <c r="B495" s="21"/>
      <c r="C495" s="22" t="s">
        <v>176</v>
      </c>
      <c r="D495" s="22"/>
      <c r="E495" s="22"/>
      <c r="F495" s="22"/>
      <c r="G495" s="22"/>
    </row>
    <row r="496" ht="20" customHeight="1">
      <c r="A496" s="21" t="s">
        <v>308</v>
      </c>
      <c r="B496" s="21"/>
      <c r="C496" s="22" t="s">
        <v>309</v>
      </c>
      <c r="D496" s="22"/>
      <c r="E496" s="22"/>
      <c r="F496" s="22"/>
      <c r="G496" s="22"/>
    </row>
    <row r="497" ht="25" customHeight="1">
      <c r="A497" s="21" t="s">
        <v>310</v>
      </c>
      <c r="B497" s="21"/>
      <c r="C497" s="22" t="s">
        <v>277</v>
      </c>
      <c r="D497" s="22"/>
      <c r="E497" s="22"/>
      <c r="F497" s="22"/>
      <c r="G497" s="22"/>
    </row>
    <row r="498" ht="15" customHeight="1">
</row>
    <row r="499" ht="25" customHeight="1">
      <c r="A499" s="3" t="s">
        <v>494</v>
      </c>
      <c r="B499" s="3"/>
      <c r="C499" s="3"/>
      <c r="D499" s="3"/>
      <c r="E499" s="3"/>
      <c r="F499" s="3"/>
      <c r="G499" s="3"/>
    </row>
    <row r="500" ht="15" customHeight="1">
</row>
    <row r="501" ht="50" customHeight="1">
      <c r="A501" s="11" t="s">
        <v>210</v>
      </c>
      <c r="B501" s="11" t="s">
        <v>459</v>
      </c>
      <c r="C501" s="11"/>
      <c r="D501" s="11" t="s">
        <v>495</v>
      </c>
      <c r="E501" s="11" t="s">
        <v>496</v>
      </c>
      <c r="F501" s="11" t="s">
        <v>497</v>
      </c>
      <c r="G501" s="11" t="s">
        <v>498</v>
      </c>
    </row>
    <row r="502" ht="15" customHeight="1">
      <c r="A502" s="11">
        <v>1</v>
      </c>
      <c r="B502" s="11">
        <v>2</v>
      </c>
      <c r="C502" s="11"/>
      <c r="D502" s="11">
        <v>3</v>
      </c>
      <c r="E502" s="11">
        <v>4</v>
      </c>
      <c r="F502" s="11">
        <v>5</v>
      </c>
      <c r="G502" s="11">
        <v>6</v>
      </c>
    </row>
    <row r="503" ht="20" customHeight="1">
      <c r="A503" s="11" t="s">
        <v>499</v>
      </c>
      <c r="B503" s="12" t="s">
        <v>500</v>
      </c>
      <c r="C503" s="12"/>
      <c r="D503" s="11" t="s">
        <v>56</v>
      </c>
      <c r="E503" s="15">
        <v>25</v>
      </c>
      <c r="F503" s="15">
        <v>2000</v>
      </c>
      <c r="G503" s="15">
        <v>50000</v>
      </c>
    </row>
    <row r="504" ht="25" customHeight="1">
      <c r="A504" s="24" t="s">
        <v>501</v>
      </c>
      <c r="B504" s="24"/>
      <c r="C504" s="24"/>
      <c r="D504" s="24"/>
      <c r="E504" s="23">
        <f>SUBTOTAL(9,E503:E503)</f>
      </c>
      <c r="F504" s="23" t="s">
        <v>218</v>
      </c>
      <c r="G504" s="23">
        <f>SUBTOTAL(9,G503:G503)</f>
      </c>
    </row>
    <row r="505" ht="25" customHeight="1">
      <c r="A505" s="24" t="s">
        <v>502</v>
      </c>
      <c r="B505" s="24"/>
      <c r="C505" s="24"/>
      <c r="D505" s="24"/>
      <c r="E505" s="24"/>
      <c r="F505" s="24"/>
      <c r="G505" s="23">
        <f>SUBTOTAL(9,G503:G504)</f>
      </c>
    </row>
    <row r="506" ht="25" customHeight="1">
</row>
    <row r="507" ht="20" customHeight="1">
      <c r="A507" s="21" t="s">
        <v>307</v>
      </c>
      <c r="B507" s="21"/>
      <c r="C507" s="22" t="s">
        <v>176</v>
      </c>
      <c r="D507" s="22"/>
      <c r="E507" s="22"/>
      <c r="F507" s="22"/>
      <c r="G507" s="22"/>
    </row>
    <row r="508" ht="20" customHeight="1">
      <c r="A508" s="21" t="s">
        <v>308</v>
      </c>
      <c r="B508" s="21"/>
      <c r="C508" s="22" t="s">
        <v>309</v>
      </c>
      <c r="D508" s="22"/>
      <c r="E508" s="22"/>
      <c r="F508" s="22"/>
      <c r="G508" s="22"/>
    </row>
    <row r="509" ht="25" customHeight="1">
      <c r="A509" s="21" t="s">
        <v>310</v>
      </c>
      <c r="B509" s="21"/>
      <c r="C509" s="22" t="s">
        <v>277</v>
      </c>
      <c r="D509" s="22"/>
      <c r="E509" s="22"/>
      <c r="F509" s="22"/>
      <c r="G509" s="22"/>
    </row>
    <row r="510" ht="15" customHeight="1">
</row>
    <row r="511" ht="25" customHeight="1">
      <c r="A511" s="3" t="s">
        <v>536</v>
      </c>
      <c r="B511" s="3"/>
      <c r="C511" s="3"/>
      <c r="D511" s="3"/>
      <c r="E511" s="3"/>
      <c r="F511" s="3"/>
      <c r="G511" s="3"/>
    </row>
    <row r="512" ht="15" customHeight="1">
</row>
    <row r="513" ht="50" customHeight="1">
      <c r="A513" s="11" t="s">
        <v>210</v>
      </c>
      <c r="B513" s="11" t="s">
        <v>459</v>
      </c>
      <c r="C513" s="11"/>
      <c r="D513" s="11" t="s">
        <v>495</v>
      </c>
      <c r="E513" s="11" t="s">
        <v>496</v>
      </c>
      <c r="F513" s="11" t="s">
        <v>497</v>
      </c>
      <c r="G513" s="11" t="s">
        <v>498</v>
      </c>
    </row>
    <row r="514" ht="15" customHeight="1">
      <c r="A514" s="11">
        <v>1</v>
      </c>
      <c r="B514" s="11">
        <v>2</v>
      </c>
      <c r="C514" s="11"/>
      <c r="D514" s="11">
        <v>3</v>
      </c>
      <c r="E514" s="11">
        <v>4</v>
      </c>
      <c r="F514" s="11">
        <v>5</v>
      </c>
      <c r="G514" s="11">
        <v>6</v>
      </c>
    </row>
    <row r="515" ht="100" customHeight="1">
      <c r="A515" s="11" t="s">
        <v>325</v>
      </c>
      <c r="B515" s="12" t="s">
        <v>537</v>
      </c>
      <c r="C515" s="12"/>
      <c r="D515" s="11" t="s">
        <v>56</v>
      </c>
      <c r="E515" s="15">
        <v>12</v>
      </c>
      <c r="F515" s="15">
        <v>22906.41</v>
      </c>
      <c r="G515" s="15">
        <v>274876.92</v>
      </c>
    </row>
    <row r="516" ht="25" customHeight="1">
      <c r="A516" s="24" t="s">
        <v>501</v>
      </c>
      <c r="B516" s="24"/>
      <c r="C516" s="24"/>
      <c r="D516" s="24"/>
      <c r="E516" s="23">
        <f>SUBTOTAL(9,E515:E515)</f>
      </c>
      <c r="F516" s="23" t="s">
        <v>218</v>
      </c>
      <c r="G516" s="23">
        <f>SUBTOTAL(9,G515:G515)</f>
      </c>
    </row>
    <row r="517" ht="25" customHeight="1">
      <c r="A517" s="24" t="s">
        <v>502</v>
      </c>
      <c r="B517" s="24"/>
      <c r="C517" s="24"/>
      <c r="D517" s="24"/>
      <c r="E517" s="24"/>
      <c r="F517" s="24"/>
      <c r="G517" s="23">
        <f>SUBTOTAL(9,G515:G516)</f>
      </c>
    </row>
    <row r="518" ht="25" customHeight="1">
</row>
    <row r="519" ht="20" customHeight="1">
      <c r="A519" s="21" t="s">
        <v>307</v>
      </c>
      <c r="B519" s="21"/>
      <c r="C519" s="22" t="s">
        <v>176</v>
      </c>
      <c r="D519" s="22"/>
      <c r="E519" s="22"/>
      <c r="F519" s="22"/>
      <c r="G519" s="22"/>
    </row>
    <row r="520" ht="20" customHeight="1">
      <c r="A520" s="21" t="s">
        <v>308</v>
      </c>
      <c r="B520" s="21"/>
      <c r="C520" s="22" t="s">
        <v>309</v>
      </c>
      <c r="D520" s="22"/>
      <c r="E520" s="22"/>
      <c r="F520" s="22"/>
      <c r="G520" s="22"/>
    </row>
    <row r="521" ht="25" customHeight="1">
      <c r="A521" s="21" t="s">
        <v>310</v>
      </c>
      <c r="B521" s="21"/>
      <c r="C521" s="22" t="s">
        <v>277</v>
      </c>
      <c r="D521" s="22"/>
      <c r="E521" s="22"/>
      <c r="F521" s="22"/>
      <c r="G521" s="22"/>
    </row>
    <row r="522" ht="15" customHeight="1">
</row>
    <row r="523" ht="25" customHeight="1">
      <c r="A523" s="3" t="s">
        <v>538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459</v>
      </c>
      <c r="C525" s="11"/>
      <c r="D525" s="11" t="s">
        <v>495</v>
      </c>
      <c r="E525" s="11" t="s">
        <v>496</v>
      </c>
      <c r="F525" s="11" t="s">
        <v>497</v>
      </c>
      <c r="G525" s="11" t="s">
        <v>498</v>
      </c>
    </row>
    <row r="526" ht="15" customHeight="1">
      <c r="A526" s="11">
        <v>1</v>
      </c>
      <c r="B526" s="11">
        <v>2</v>
      </c>
      <c r="C526" s="11"/>
      <c r="D526" s="11">
        <v>3</v>
      </c>
      <c r="E526" s="11">
        <v>4</v>
      </c>
      <c r="F526" s="11">
        <v>5</v>
      </c>
      <c r="G526" s="11">
        <v>6</v>
      </c>
    </row>
    <row r="527" ht="100" customHeight="1">
      <c r="A527" s="11" t="s">
        <v>539</v>
      </c>
      <c r="B527" s="12" t="s">
        <v>540</v>
      </c>
      <c r="C527" s="12"/>
      <c r="D527" s="11" t="s">
        <v>56</v>
      </c>
      <c r="E527" s="15">
        <v>1</v>
      </c>
      <c r="F527" s="15">
        <v>250000</v>
      </c>
      <c r="G527" s="15">
        <v>250000</v>
      </c>
    </row>
    <row r="528" ht="25" customHeight="1">
      <c r="A528" s="24" t="s">
        <v>501</v>
      </c>
      <c r="B528" s="24"/>
      <c r="C528" s="24"/>
      <c r="D528" s="24"/>
      <c r="E528" s="23">
        <f>SUBTOTAL(9,E527:E527)</f>
      </c>
      <c r="F528" s="23" t="s">
        <v>218</v>
      </c>
      <c r="G528" s="23">
        <f>SUBTOTAL(9,G527:G527)</f>
      </c>
    </row>
    <row r="529" ht="25" customHeight="1">
      <c r="A529" s="24" t="s">
        <v>502</v>
      </c>
      <c r="B529" s="24"/>
      <c r="C529" s="24"/>
      <c r="D529" s="24"/>
      <c r="E529" s="24"/>
      <c r="F529" s="24"/>
      <c r="G529" s="23">
        <f>SUBTOTAL(9,G527:G528)</f>
      </c>
    </row>
    <row r="530" ht="25" customHeight="1">
</row>
    <row r="531" ht="20" customHeight="1">
      <c r="A531" s="21" t="s">
        <v>307</v>
      </c>
      <c r="B531" s="21"/>
      <c r="C531" s="22" t="s">
        <v>176</v>
      </c>
      <c r="D531" s="22"/>
      <c r="E531" s="22"/>
      <c r="F531" s="22"/>
      <c r="G531" s="22"/>
    </row>
    <row r="532" ht="20" customHeight="1">
      <c r="A532" s="21" t="s">
        <v>308</v>
      </c>
      <c r="B532" s="21"/>
      <c r="C532" s="22" t="s">
        <v>309</v>
      </c>
      <c r="D532" s="22"/>
      <c r="E532" s="22"/>
      <c r="F532" s="22"/>
      <c r="G532" s="22"/>
    </row>
    <row r="533" ht="25" customHeight="1">
      <c r="A533" s="21" t="s">
        <v>310</v>
      </c>
      <c r="B533" s="21"/>
      <c r="C533" s="22" t="s">
        <v>277</v>
      </c>
      <c r="D533" s="22"/>
      <c r="E533" s="22"/>
      <c r="F533" s="22"/>
      <c r="G533" s="22"/>
    </row>
    <row r="534" ht="15" customHeight="1">
</row>
    <row r="535" ht="25" customHeight="1">
      <c r="A535" s="3" t="s">
        <v>503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459</v>
      </c>
      <c r="C537" s="11"/>
      <c r="D537" s="11" t="s">
        <v>495</v>
      </c>
      <c r="E537" s="11" t="s">
        <v>496</v>
      </c>
      <c r="F537" s="11" t="s">
        <v>497</v>
      </c>
      <c r="G537" s="11" t="s">
        <v>498</v>
      </c>
    </row>
    <row r="538" ht="15" customHeight="1">
      <c r="A538" s="11">
        <v>1</v>
      </c>
      <c r="B538" s="11">
        <v>2</v>
      </c>
      <c r="C538" s="11"/>
      <c r="D538" s="11">
        <v>3</v>
      </c>
      <c r="E538" s="11">
        <v>4</v>
      </c>
      <c r="F538" s="11">
        <v>5</v>
      </c>
      <c r="G538" s="11">
        <v>6</v>
      </c>
    </row>
    <row r="539" ht="40" customHeight="1">
      <c r="A539" s="11" t="s">
        <v>331</v>
      </c>
      <c r="B539" s="12" t="s">
        <v>541</v>
      </c>
      <c r="C539" s="12"/>
      <c r="D539" s="11" t="s">
        <v>56</v>
      </c>
      <c r="E539" s="15">
        <v>12</v>
      </c>
      <c r="F539" s="15">
        <v>12500</v>
      </c>
      <c r="G539" s="15">
        <v>150000</v>
      </c>
    </row>
    <row r="540" ht="25" customHeight="1">
      <c r="A540" s="24" t="s">
        <v>501</v>
      </c>
      <c r="B540" s="24"/>
      <c r="C540" s="24"/>
      <c r="D540" s="24"/>
      <c r="E540" s="23">
        <f>SUBTOTAL(9,E539:E539)</f>
      </c>
      <c r="F540" s="23" t="s">
        <v>218</v>
      </c>
      <c r="G540" s="23">
        <f>SUBTOTAL(9,G539:G539)</f>
      </c>
    </row>
    <row r="541" ht="40" customHeight="1">
      <c r="A541" s="11" t="s">
        <v>340</v>
      </c>
      <c r="B541" s="12" t="s">
        <v>542</v>
      </c>
      <c r="C541" s="12"/>
      <c r="D541" s="11" t="s">
        <v>56</v>
      </c>
      <c r="E541" s="15">
        <v>10</v>
      </c>
      <c r="F541" s="15">
        <v>15000</v>
      </c>
      <c r="G541" s="15">
        <v>150000</v>
      </c>
    </row>
    <row r="542" ht="25" customHeight="1">
      <c r="A542" s="24" t="s">
        <v>501</v>
      </c>
      <c r="B542" s="24"/>
      <c r="C542" s="24"/>
      <c r="D542" s="24"/>
      <c r="E542" s="23">
        <f>SUBTOTAL(9,E541:E541)</f>
      </c>
      <c r="F542" s="23" t="s">
        <v>218</v>
      </c>
      <c r="G542" s="23">
        <f>SUBTOTAL(9,G541:G541)</f>
      </c>
    </row>
    <row r="543" ht="40" customHeight="1">
      <c r="A543" s="11" t="s">
        <v>342</v>
      </c>
      <c r="B543" s="12" t="s">
        <v>543</v>
      </c>
      <c r="C543" s="12"/>
      <c r="D543" s="11" t="s">
        <v>56</v>
      </c>
      <c r="E543" s="15">
        <v>12</v>
      </c>
      <c r="F543" s="15">
        <v>12500</v>
      </c>
      <c r="G543" s="15">
        <v>150000</v>
      </c>
    </row>
    <row r="544" ht="25" customHeight="1">
      <c r="A544" s="24" t="s">
        <v>501</v>
      </c>
      <c r="B544" s="24"/>
      <c r="C544" s="24"/>
      <c r="D544" s="24"/>
      <c r="E544" s="23">
        <f>SUBTOTAL(9,E543:E543)</f>
      </c>
      <c r="F544" s="23" t="s">
        <v>218</v>
      </c>
      <c r="G544" s="23">
        <f>SUBTOTAL(9,G543:G543)</f>
      </c>
    </row>
    <row r="545" ht="40" customHeight="1">
      <c r="A545" s="11" t="s">
        <v>346</v>
      </c>
      <c r="B545" s="12" t="s">
        <v>544</v>
      </c>
      <c r="C545" s="12"/>
      <c r="D545" s="11" t="s">
        <v>56</v>
      </c>
      <c r="E545" s="15">
        <v>20</v>
      </c>
      <c r="F545" s="15">
        <v>10000</v>
      </c>
      <c r="G545" s="15">
        <v>200000</v>
      </c>
    </row>
    <row r="546" ht="25" customHeight="1">
      <c r="A546" s="24" t="s">
        <v>501</v>
      </c>
      <c r="B546" s="24"/>
      <c r="C546" s="24"/>
      <c r="D546" s="24"/>
      <c r="E546" s="23">
        <f>SUBTOTAL(9,E545:E545)</f>
      </c>
      <c r="F546" s="23" t="s">
        <v>218</v>
      </c>
      <c r="G546" s="23">
        <f>SUBTOTAL(9,G545:G545)</f>
      </c>
    </row>
    <row r="547" ht="40" customHeight="1">
      <c r="A547" s="11" t="s">
        <v>348</v>
      </c>
      <c r="B547" s="12" t="s">
        <v>545</v>
      </c>
      <c r="C547" s="12"/>
      <c r="D547" s="11" t="s">
        <v>56</v>
      </c>
      <c r="E547" s="15">
        <v>1</v>
      </c>
      <c r="F547" s="15">
        <v>500000</v>
      </c>
      <c r="G547" s="15">
        <v>500000</v>
      </c>
    </row>
    <row r="548" ht="25" customHeight="1">
      <c r="A548" s="24" t="s">
        <v>501</v>
      </c>
      <c r="B548" s="24"/>
      <c r="C548" s="24"/>
      <c r="D548" s="24"/>
      <c r="E548" s="23">
        <f>SUBTOTAL(9,E547:E547)</f>
      </c>
      <c r="F548" s="23" t="s">
        <v>218</v>
      </c>
      <c r="G548" s="23">
        <f>SUBTOTAL(9,G547:G547)</f>
      </c>
    </row>
    <row r="549" ht="20" customHeight="1">
      <c r="A549" s="11" t="s">
        <v>350</v>
      </c>
      <c r="B549" s="12" t="s">
        <v>546</v>
      </c>
      <c r="C549" s="12"/>
      <c r="D549" s="11" t="s">
        <v>56</v>
      </c>
      <c r="E549" s="15">
        <v>25</v>
      </c>
      <c r="F549" s="15">
        <v>10000</v>
      </c>
      <c r="G549" s="15">
        <v>250000</v>
      </c>
    </row>
    <row r="550" ht="25" customHeight="1">
      <c r="A550" s="24" t="s">
        <v>501</v>
      </c>
      <c r="B550" s="24"/>
      <c r="C550" s="24"/>
      <c r="D550" s="24"/>
      <c r="E550" s="23">
        <f>SUBTOTAL(9,E549:E549)</f>
      </c>
      <c r="F550" s="23" t="s">
        <v>218</v>
      </c>
      <c r="G550" s="23">
        <f>SUBTOTAL(9,G549:G549)</f>
      </c>
    </row>
    <row r="551" ht="20" customHeight="1">
      <c r="A551" s="11" t="s">
        <v>352</v>
      </c>
      <c r="B551" s="12" t="s">
        <v>547</v>
      </c>
      <c r="C551" s="12"/>
      <c r="D551" s="11" t="s">
        <v>56</v>
      </c>
      <c r="E551" s="15">
        <v>100</v>
      </c>
      <c r="F551" s="15">
        <v>4000</v>
      </c>
      <c r="G551" s="15">
        <v>400000</v>
      </c>
    </row>
    <row r="552" ht="25" customHeight="1">
      <c r="A552" s="24" t="s">
        <v>501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40" customHeight="1">
      <c r="A553" s="11" t="s">
        <v>354</v>
      </c>
      <c r="B553" s="12" t="s">
        <v>548</v>
      </c>
      <c r="C553" s="12"/>
      <c r="D553" s="11" t="s">
        <v>56</v>
      </c>
      <c r="E553" s="15">
        <v>10</v>
      </c>
      <c r="F553" s="15">
        <v>522064.658</v>
      </c>
      <c r="G553" s="15">
        <v>5220646.58</v>
      </c>
    </row>
    <row r="554" ht="25" customHeight="1">
      <c r="A554" s="24" t="s">
        <v>501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356</v>
      </c>
      <c r="B555" s="12" t="s">
        <v>549</v>
      </c>
      <c r="C555" s="12"/>
      <c r="D555" s="11" t="s">
        <v>56</v>
      </c>
      <c r="E555" s="15">
        <v>15</v>
      </c>
      <c r="F555" s="15">
        <v>6000</v>
      </c>
      <c r="G555" s="15">
        <v>90000</v>
      </c>
    </row>
    <row r="556" ht="25" customHeight="1">
      <c r="A556" s="24" t="s">
        <v>501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550</v>
      </c>
      <c r="B557" s="12" t="s">
        <v>551</v>
      </c>
      <c r="C557" s="12"/>
      <c r="D557" s="11" t="s">
        <v>56</v>
      </c>
      <c r="E557" s="15">
        <v>20</v>
      </c>
      <c r="F557" s="15">
        <v>10000</v>
      </c>
      <c r="G557" s="15">
        <v>200000</v>
      </c>
    </row>
    <row r="558" ht="25" customHeight="1">
      <c r="A558" s="24" t="s">
        <v>501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358</v>
      </c>
      <c r="B559" s="12" t="s">
        <v>552</v>
      </c>
      <c r="C559" s="12"/>
      <c r="D559" s="11" t="s">
        <v>56</v>
      </c>
      <c r="E559" s="15">
        <v>12</v>
      </c>
      <c r="F559" s="15">
        <v>7000</v>
      </c>
      <c r="G559" s="15">
        <v>84000</v>
      </c>
    </row>
    <row r="560" ht="25" customHeight="1">
      <c r="A560" s="24" t="s">
        <v>501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40" customHeight="1">
      <c r="A561" s="11" t="s">
        <v>360</v>
      </c>
      <c r="B561" s="12" t="s">
        <v>553</v>
      </c>
      <c r="C561" s="12"/>
      <c r="D561" s="11" t="s">
        <v>56</v>
      </c>
      <c r="E561" s="15">
        <v>10</v>
      </c>
      <c r="F561" s="15">
        <v>10000</v>
      </c>
      <c r="G561" s="15">
        <v>100000</v>
      </c>
    </row>
    <row r="562" ht="25" customHeight="1">
      <c r="A562" s="24" t="s">
        <v>501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100" customHeight="1">
      <c r="A563" s="11" t="s">
        <v>434</v>
      </c>
      <c r="B563" s="12" t="s">
        <v>554</v>
      </c>
      <c r="C563" s="12"/>
      <c r="D563" s="11" t="s">
        <v>56</v>
      </c>
      <c r="E563" s="15">
        <v>7</v>
      </c>
      <c r="F563" s="15">
        <v>500000</v>
      </c>
      <c r="G563" s="15">
        <v>3500000</v>
      </c>
    </row>
    <row r="564" ht="25" customHeight="1">
      <c r="A564" s="24" t="s">
        <v>501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25" customHeight="1">
      <c r="A565" s="24" t="s">
        <v>502</v>
      </c>
      <c r="B565" s="24"/>
      <c r="C565" s="24"/>
      <c r="D565" s="24"/>
      <c r="E565" s="24"/>
      <c r="F565" s="24"/>
      <c r="G565" s="23">
        <f>SUBTOTAL(9,G539:G564)</f>
      </c>
    </row>
    <row r="566" ht="25" customHeight="1">
</row>
    <row r="567" ht="20" customHeight="1">
      <c r="A567" s="21" t="s">
        <v>307</v>
      </c>
      <c r="B567" s="21"/>
      <c r="C567" s="22" t="s">
        <v>176</v>
      </c>
      <c r="D567" s="22"/>
      <c r="E567" s="22"/>
      <c r="F567" s="22"/>
      <c r="G567" s="22"/>
    </row>
    <row r="568" ht="20" customHeight="1">
      <c r="A568" s="21" t="s">
        <v>308</v>
      </c>
      <c r="B568" s="21"/>
      <c r="C568" s="22" t="s">
        <v>309</v>
      </c>
      <c r="D568" s="22"/>
      <c r="E568" s="22"/>
      <c r="F568" s="22"/>
      <c r="G568" s="22"/>
    </row>
    <row r="569" ht="25" customHeight="1">
      <c r="A569" s="21" t="s">
        <v>310</v>
      </c>
      <c r="B569" s="21"/>
      <c r="C569" s="22" t="s">
        <v>277</v>
      </c>
      <c r="D569" s="22"/>
      <c r="E569" s="22"/>
      <c r="F569" s="22"/>
      <c r="G569" s="22"/>
    </row>
    <row r="570" ht="15" customHeight="1">
</row>
    <row r="571" ht="25" customHeight="1">
      <c r="A571" s="3" t="s">
        <v>511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210</v>
      </c>
      <c r="B573" s="11" t="s">
        <v>459</v>
      </c>
      <c r="C573" s="11"/>
      <c r="D573" s="11" t="s">
        <v>495</v>
      </c>
      <c r="E573" s="11" t="s">
        <v>496</v>
      </c>
      <c r="F573" s="11" t="s">
        <v>497</v>
      </c>
      <c r="G573" s="11" t="s">
        <v>498</v>
      </c>
    </row>
    <row r="574" ht="15" customHeight="1">
      <c r="A574" s="11">
        <v>1</v>
      </c>
      <c r="B574" s="11">
        <v>2</v>
      </c>
      <c r="C574" s="11"/>
      <c r="D574" s="11">
        <v>3</v>
      </c>
      <c r="E574" s="11">
        <v>4</v>
      </c>
      <c r="F574" s="11">
        <v>5</v>
      </c>
      <c r="G574" s="11">
        <v>6</v>
      </c>
    </row>
    <row r="575" ht="20" customHeight="1">
      <c r="A575" s="11" t="s">
        <v>362</v>
      </c>
      <c r="B575" s="12" t="s">
        <v>512</v>
      </c>
      <c r="C575" s="12"/>
      <c r="D575" s="11" t="s">
        <v>56</v>
      </c>
      <c r="E575" s="15">
        <v>1</v>
      </c>
      <c r="F575" s="15">
        <v>4000000</v>
      </c>
      <c r="G575" s="15">
        <v>4000000</v>
      </c>
    </row>
    <row r="576" ht="25" customHeight="1">
      <c r="A576" s="24" t="s">
        <v>501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364</v>
      </c>
      <c r="B577" s="12" t="s">
        <v>555</v>
      </c>
      <c r="C577" s="12"/>
      <c r="D577" s="11" t="s">
        <v>56</v>
      </c>
      <c r="E577" s="15">
        <v>1</v>
      </c>
      <c r="F577" s="15">
        <v>1832598.35</v>
      </c>
      <c r="G577" s="15">
        <v>1832598.35</v>
      </c>
    </row>
    <row r="578" ht="25" customHeight="1">
      <c r="A578" s="24" t="s">
        <v>501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366</v>
      </c>
      <c r="B579" s="12" t="s">
        <v>556</v>
      </c>
      <c r="C579" s="12"/>
      <c r="D579" s="11" t="s">
        <v>56</v>
      </c>
      <c r="E579" s="15">
        <v>100</v>
      </c>
      <c r="F579" s="15">
        <v>2000</v>
      </c>
      <c r="G579" s="15">
        <v>200000</v>
      </c>
    </row>
    <row r="580" ht="25" customHeight="1">
      <c r="A580" s="24" t="s">
        <v>501</v>
      </c>
      <c r="B580" s="24"/>
      <c r="C580" s="24"/>
      <c r="D580" s="24"/>
      <c r="E580" s="23">
        <f>SUBTOTAL(9,E579:E579)</f>
      </c>
      <c r="F580" s="23" t="s">
        <v>218</v>
      </c>
      <c r="G580" s="23">
        <f>SUBTOTAL(9,G579:G579)</f>
      </c>
    </row>
    <row r="581" ht="40" customHeight="1">
      <c r="A581" s="11" t="s">
        <v>368</v>
      </c>
      <c r="B581" s="12" t="s">
        <v>557</v>
      </c>
      <c r="C581" s="12"/>
      <c r="D581" s="11" t="s">
        <v>56</v>
      </c>
      <c r="E581" s="15">
        <v>300</v>
      </c>
      <c r="F581" s="15">
        <v>2000</v>
      </c>
      <c r="G581" s="15">
        <v>600000</v>
      </c>
    </row>
    <row r="582" ht="25" customHeight="1">
      <c r="A582" s="24" t="s">
        <v>501</v>
      </c>
      <c r="B582" s="24"/>
      <c r="C582" s="24"/>
      <c r="D582" s="24"/>
      <c r="E582" s="23">
        <f>SUBTOTAL(9,E581:E581)</f>
      </c>
      <c r="F582" s="23" t="s">
        <v>218</v>
      </c>
      <c r="G582" s="23">
        <f>SUBTOTAL(9,G581:G581)</f>
      </c>
    </row>
    <row r="583" ht="20" customHeight="1">
      <c r="A583" s="11" t="s">
        <v>370</v>
      </c>
      <c r="B583" s="12" t="s">
        <v>558</v>
      </c>
      <c r="C583" s="12"/>
      <c r="D583" s="11" t="s">
        <v>56</v>
      </c>
      <c r="E583" s="15">
        <v>20</v>
      </c>
      <c r="F583" s="15">
        <v>15000</v>
      </c>
      <c r="G583" s="15">
        <v>300000</v>
      </c>
    </row>
    <row r="584" ht="25" customHeight="1">
      <c r="A584" s="24" t="s">
        <v>501</v>
      </c>
      <c r="B584" s="24"/>
      <c r="C584" s="24"/>
      <c r="D584" s="24"/>
      <c r="E584" s="23">
        <f>SUBTOTAL(9,E583:E583)</f>
      </c>
      <c r="F584" s="23" t="s">
        <v>218</v>
      </c>
      <c r="G584" s="23">
        <f>SUBTOTAL(9,G583:G583)</f>
      </c>
    </row>
    <row r="585" ht="80" customHeight="1">
      <c r="A585" s="11" t="s">
        <v>453</v>
      </c>
      <c r="B585" s="12" t="s">
        <v>561</v>
      </c>
      <c r="C585" s="12"/>
      <c r="D585" s="11" t="s">
        <v>56</v>
      </c>
      <c r="E585" s="15">
        <v>1</v>
      </c>
      <c r="F585" s="15">
        <v>135519.03</v>
      </c>
      <c r="G585" s="15">
        <v>135519.03</v>
      </c>
    </row>
    <row r="586" ht="40" customHeight="1">
      <c r="A586" s="11" t="s">
        <v>453</v>
      </c>
      <c r="B586" s="12" t="s">
        <v>560</v>
      </c>
      <c r="C586" s="12"/>
      <c r="D586" s="11" t="s">
        <v>56</v>
      </c>
      <c r="E586" s="15">
        <v>5</v>
      </c>
      <c r="F586" s="15">
        <v>133043.184</v>
      </c>
      <c r="G586" s="15">
        <v>665215.92</v>
      </c>
    </row>
    <row r="587" ht="40" customHeight="1">
      <c r="A587" s="11" t="s">
        <v>453</v>
      </c>
      <c r="B587" s="12" t="s">
        <v>559</v>
      </c>
      <c r="C587" s="12"/>
      <c r="D587" s="11" t="s">
        <v>56</v>
      </c>
      <c r="E587" s="15">
        <v>1</v>
      </c>
      <c r="F587" s="15">
        <v>266666.7</v>
      </c>
      <c r="G587" s="15">
        <v>266666.7</v>
      </c>
    </row>
    <row r="588" ht="25" customHeight="1">
      <c r="A588" s="24" t="s">
        <v>501</v>
      </c>
      <c r="B588" s="24"/>
      <c r="C588" s="24"/>
      <c r="D588" s="24"/>
      <c r="E588" s="23">
        <f>SUBTOTAL(9,E585:E587)</f>
      </c>
      <c r="F588" s="23" t="s">
        <v>218</v>
      </c>
      <c r="G588" s="23">
        <f>SUBTOTAL(9,G585:G587)</f>
      </c>
    </row>
    <row r="589" ht="25" customHeight="1">
      <c r="A589" s="24" t="s">
        <v>502</v>
      </c>
      <c r="B589" s="24"/>
      <c r="C589" s="24"/>
      <c r="D589" s="24"/>
      <c r="E589" s="24"/>
      <c r="F589" s="24"/>
      <c r="G589" s="23">
        <f>SUBTOTAL(9,G575:G588)</f>
      </c>
    </row>
    <row r="590" ht="25" customHeight="1">
</row>
    <row r="591" ht="20" customHeight="1">
      <c r="A591" s="21" t="s">
        <v>307</v>
      </c>
      <c r="B591" s="21"/>
      <c r="C591" s="22" t="s">
        <v>176</v>
      </c>
      <c r="D591" s="22"/>
      <c r="E591" s="22"/>
      <c r="F591" s="22"/>
      <c r="G591" s="22"/>
    </row>
    <row r="592" ht="20" customHeight="1">
      <c r="A592" s="21" t="s">
        <v>308</v>
      </c>
      <c r="B592" s="21"/>
      <c r="C592" s="22" t="s">
        <v>309</v>
      </c>
      <c r="D592" s="22"/>
      <c r="E592" s="22"/>
      <c r="F592" s="22"/>
      <c r="G592" s="22"/>
    </row>
    <row r="593" ht="25" customHeight="1">
      <c r="A593" s="21" t="s">
        <v>310</v>
      </c>
      <c r="B593" s="21"/>
      <c r="C593" s="22" t="s">
        <v>277</v>
      </c>
      <c r="D593" s="22"/>
      <c r="E593" s="22"/>
      <c r="F593" s="22"/>
      <c r="G593" s="22"/>
    </row>
    <row r="594" ht="15" customHeight="1">
</row>
    <row r="595" ht="25" customHeight="1">
      <c r="A595" s="3" t="s">
        <v>563</v>
      </c>
      <c r="B595" s="3"/>
      <c r="C595" s="3"/>
      <c r="D595" s="3"/>
      <c r="E595" s="3"/>
      <c r="F595" s="3"/>
      <c r="G595" s="3"/>
    </row>
    <row r="596" ht="15" customHeight="1">
</row>
    <row r="597" ht="50" customHeight="1">
      <c r="A597" s="11" t="s">
        <v>210</v>
      </c>
      <c r="B597" s="11" t="s">
        <v>459</v>
      </c>
      <c r="C597" s="11"/>
      <c r="D597" s="11" t="s">
        <v>495</v>
      </c>
      <c r="E597" s="11" t="s">
        <v>496</v>
      </c>
      <c r="F597" s="11" t="s">
        <v>497</v>
      </c>
      <c r="G597" s="11" t="s">
        <v>498</v>
      </c>
    </row>
    <row r="598" ht="15" customHeight="1">
      <c r="A598" s="11">
        <v>1</v>
      </c>
      <c r="B598" s="11">
        <v>2</v>
      </c>
      <c r="C598" s="11"/>
      <c r="D598" s="11">
        <v>3</v>
      </c>
      <c r="E598" s="11">
        <v>4</v>
      </c>
      <c r="F598" s="11">
        <v>5</v>
      </c>
      <c r="G598" s="11">
        <v>6</v>
      </c>
    </row>
    <row r="599" ht="20" customHeight="1">
      <c r="A599" s="11" t="s">
        <v>372</v>
      </c>
      <c r="B599" s="12" t="s">
        <v>564</v>
      </c>
      <c r="C599" s="12"/>
      <c r="D599" s="11" t="s">
        <v>56</v>
      </c>
      <c r="E599" s="15">
        <v>10</v>
      </c>
      <c r="F599" s="15">
        <v>10000</v>
      </c>
      <c r="G599" s="15">
        <v>100000</v>
      </c>
    </row>
    <row r="600" ht="25" customHeight="1">
      <c r="A600" s="24" t="s">
        <v>501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25" customHeight="1">
      <c r="A601" s="24" t="s">
        <v>502</v>
      </c>
      <c r="B601" s="24"/>
      <c r="C601" s="24"/>
      <c r="D601" s="24"/>
      <c r="E601" s="24"/>
      <c r="F601" s="24"/>
      <c r="G601" s="23">
        <f>SUBTOTAL(9,G599:G600)</f>
      </c>
    </row>
    <row r="602" ht="25" customHeight="1">
</row>
    <row r="603" ht="20" customHeight="1">
      <c r="A603" s="21" t="s">
        <v>307</v>
      </c>
      <c r="B603" s="21"/>
      <c r="C603" s="22" t="s">
        <v>176</v>
      </c>
      <c r="D603" s="22"/>
      <c r="E603" s="22"/>
      <c r="F603" s="22"/>
      <c r="G603" s="22"/>
    </row>
    <row r="604" ht="20" customHeight="1">
      <c r="A604" s="21" t="s">
        <v>308</v>
      </c>
      <c r="B604" s="21"/>
      <c r="C604" s="22" t="s">
        <v>309</v>
      </c>
      <c r="D604" s="22"/>
      <c r="E604" s="22"/>
      <c r="F604" s="22"/>
      <c r="G604" s="22"/>
    </row>
    <row r="605" ht="25" customHeight="1">
      <c r="A605" s="21" t="s">
        <v>310</v>
      </c>
      <c r="B605" s="21"/>
      <c r="C605" s="22" t="s">
        <v>277</v>
      </c>
      <c r="D605" s="22"/>
      <c r="E605" s="22"/>
      <c r="F605" s="22"/>
      <c r="G605" s="22"/>
    </row>
    <row r="606" ht="15" customHeight="1">
</row>
    <row r="607" ht="25" customHeight="1">
      <c r="A607" s="3" t="s">
        <v>524</v>
      </c>
      <c r="B607" s="3"/>
      <c r="C607" s="3"/>
      <c r="D607" s="3"/>
      <c r="E607" s="3"/>
      <c r="F607" s="3"/>
      <c r="G607" s="3"/>
    </row>
    <row r="608" ht="15" customHeight="1">
</row>
    <row r="609" ht="50" customHeight="1">
      <c r="A609" s="11" t="s">
        <v>210</v>
      </c>
      <c r="B609" s="11" t="s">
        <v>459</v>
      </c>
      <c r="C609" s="11"/>
      <c r="D609" s="11" t="s">
        <v>495</v>
      </c>
      <c r="E609" s="11" t="s">
        <v>496</v>
      </c>
      <c r="F609" s="11" t="s">
        <v>497</v>
      </c>
      <c r="G609" s="11" t="s">
        <v>498</v>
      </c>
    </row>
    <row r="610" ht="15" customHeight="1">
      <c r="A610" s="11">
        <v>1</v>
      </c>
      <c r="B610" s="11">
        <v>2</v>
      </c>
      <c r="C610" s="11"/>
      <c r="D610" s="11">
        <v>3</v>
      </c>
      <c r="E610" s="11">
        <v>4</v>
      </c>
      <c r="F610" s="11">
        <v>5</v>
      </c>
      <c r="G610" s="11">
        <v>6</v>
      </c>
    </row>
    <row r="611" ht="40" customHeight="1">
      <c r="A611" s="11" t="s">
        <v>374</v>
      </c>
      <c r="B611" s="12" t="s">
        <v>525</v>
      </c>
      <c r="C611" s="12"/>
      <c r="D611" s="11" t="s">
        <v>56</v>
      </c>
      <c r="E611" s="15">
        <v>1000</v>
      </c>
      <c r="F611" s="15">
        <v>1000</v>
      </c>
      <c r="G611" s="15">
        <v>1000000</v>
      </c>
    </row>
    <row r="612" ht="25" customHeight="1">
      <c r="A612" s="24" t="s">
        <v>501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25" customHeight="1">
      <c r="A613" s="24" t="s">
        <v>502</v>
      </c>
      <c r="B613" s="24"/>
      <c r="C613" s="24"/>
      <c r="D613" s="24"/>
      <c r="E613" s="24"/>
      <c r="F613" s="24"/>
      <c r="G613" s="23">
        <f>SUBTOTAL(9,G611:G612)</f>
      </c>
    </row>
    <row r="614" ht="25" customHeight="1">
</row>
    <row r="615" ht="20" customHeight="1">
      <c r="A615" s="21" t="s">
        <v>307</v>
      </c>
      <c r="B615" s="21"/>
      <c r="C615" s="22" t="s">
        <v>176</v>
      </c>
      <c r="D615" s="22"/>
      <c r="E615" s="22"/>
      <c r="F615" s="22"/>
      <c r="G615" s="22"/>
    </row>
    <row r="616" ht="20" customHeight="1">
      <c r="A616" s="21" t="s">
        <v>308</v>
      </c>
      <c r="B616" s="21"/>
      <c r="C616" s="22" t="s">
        <v>309</v>
      </c>
      <c r="D616" s="22"/>
      <c r="E616" s="22"/>
      <c r="F616" s="22"/>
      <c r="G616" s="22"/>
    </row>
    <row r="617" ht="25" customHeight="1">
      <c r="A617" s="21" t="s">
        <v>310</v>
      </c>
      <c r="B617" s="21"/>
      <c r="C617" s="22" t="s">
        <v>277</v>
      </c>
      <c r="D617" s="22"/>
      <c r="E617" s="22"/>
      <c r="F617" s="22"/>
      <c r="G617" s="22"/>
    </row>
    <row r="618" ht="15" customHeight="1">
</row>
    <row r="619" ht="25" customHeight="1">
      <c r="A619" s="3" t="s">
        <v>565</v>
      </c>
      <c r="B619" s="3"/>
      <c r="C619" s="3"/>
      <c r="D619" s="3"/>
      <c r="E619" s="3"/>
      <c r="F619" s="3"/>
      <c r="G619" s="3"/>
    </row>
    <row r="620" ht="15" customHeight="1">
</row>
    <row r="621" ht="50" customHeight="1">
      <c r="A621" s="11" t="s">
        <v>210</v>
      </c>
      <c r="B621" s="11" t="s">
        <v>459</v>
      </c>
      <c r="C621" s="11"/>
      <c r="D621" s="11" t="s">
        <v>495</v>
      </c>
      <c r="E621" s="11" t="s">
        <v>496</v>
      </c>
      <c r="F621" s="11" t="s">
        <v>497</v>
      </c>
      <c r="G621" s="11" t="s">
        <v>498</v>
      </c>
    </row>
    <row r="622" ht="15" customHeight="1">
      <c r="A622" s="11">
        <v>1</v>
      </c>
      <c r="B622" s="11">
        <v>2</v>
      </c>
      <c r="C622" s="11"/>
      <c r="D622" s="11">
        <v>3</v>
      </c>
      <c r="E622" s="11">
        <v>4</v>
      </c>
      <c r="F622" s="11">
        <v>5</v>
      </c>
      <c r="G622" s="11">
        <v>6</v>
      </c>
    </row>
    <row r="623" ht="20" customHeight="1">
      <c r="A623" s="11" t="s">
        <v>376</v>
      </c>
      <c r="B623" s="12" t="s">
        <v>566</v>
      </c>
      <c r="C623" s="12"/>
      <c r="D623" s="11" t="s">
        <v>56</v>
      </c>
      <c r="E623" s="15">
        <v>30000</v>
      </c>
      <c r="F623" s="15">
        <v>50</v>
      </c>
      <c r="G623" s="15">
        <v>1500000</v>
      </c>
    </row>
    <row r="624" ht="25" customHeight="1">
      <c r="A624" s="24" t="s">
        <v>501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25" customHeight="1">
      <c r="A625" s="24" t="s">
        <v>502</v>
      </c>
      <c r="B625" s="24"/>
      <c r="C625" s="24"/>
      <c r="D625" s="24"/>
      <c r="E625" s="24"/>
      <c r="F625" s="24"/>
      <c r="G625" s="23">
        <f>SUBTOTAL(9,G623:G624)</f>
      </c>
    </row>
    <row r="626" ht="25" customHeight="1">
</row>
    <row r="627" ht="20" customHeight="1">
      <c r="A627" s="21" t="s">
        <v>307</v>
      </c>
      <c r="B627" s="21"/>
      <c r="C627" s="22" t="s">
        <v>176</v>
      </c>
      <c r="D627" s="22"/>
      <c r="E627" s="22"/>
      <c r="F627" s="22"/>
      <c r="G627" s="22"/>
    </row>
    <row r="628" ht="20" customHeight="1">
      <c r="A628" s="21" t="s">
        <v>308</v>
      </c>
      <c r="B628" s="21"/>
      <c r="C628" s="22" t="s">
        <v>309</v>
      </c>
      <c r="D628" s="22"/>
      <c r="E628" s="22"/>
      <c r="F628" s="22"/>
      <c r="G628" s="22"/>
    </row>
    <row r="629" ht="25" customHeight="1">
      <c r="A629" s="21" t="s">
        <v>310</v>
      </c>
      <c r="B629" s="21"/>
      <c r="C629" s="22" t="s">
        <v>277</v>
      </c>
      <c r="D629" s="22"/>
      <c r="E629" s="22"/>
      <c r="F629" s="22"/>
      <c r="G629" s="22"/>
    </row>
    <row r="630" ht="15" customHeight="1">
</row>
    <row r="631" ht="25" customHeight="1">
      <c r="A631" s="3" t="s">
        <v>526</v>
      </c>
      <c r="B631" s="3"/>
      <c r="C631" s="3"/>
      <c r="D631" s="3"/>
      <c r="E631" s="3"/>
      <c r="F631" s="3"/>
      <c r="G631" s="3"/>
    </row>
    <row r="632" ht="15" customHeight="1">
</row>
    <row r="633" ht="50" customHeight="1">
      <c r="A633" s="11" t="s">
        <v>210</v>
      </c>
      <c r="B633" s="11" t="s">
        <v>459</v>
      </c>
      <c r="C633" s="11"/>
      <c r="D633" s="11" t="s">
        <v>495</v>
      </c>
      <c r="E633" s="11" t="s">
        <v>496</v>
      </c>
      <c r="F633" s="11" t="s">
        <v>497</v>
      </c>
      <c r="G633" s="11" t="s">
        <v>498</v>
      </c>
    </row>
    <row r="634" ht="15" customHeight="1">
      <c r="A634" s="11">
        <v>1</v>
      </c>
      <c r="B634" s="11">
        <v>2</v>
      </c>
      <c r="C634" s="11"/>
      <c r="D634" s="11">
        <v>3</v>
      </c>
      <c r="E634" s="11">
        <v>4</v>
      </c>
      <c r="F634" s="11">
        <v>5</v>
      </c>
      <c r="G634" s="11">
        <v>6</v>
      </c>
    </row>
    <row r="635" ht="40" customHeight="1">
      <c r="A635" s="11" t="s">
        <v>378</v>
      </c>
      <c r="B635" s="12" t="s">
        <v>528</v>
      </c>
      <c r="C635" s="12"/>
      <c r="D635" s="11" t="s">
        <v>56</v>
      </c>
      <c r="E635" s="15">
        <v>1000</v>
      </c>
      <c r="F635" s="15">
        <v>2000</v>
      </c>
      <c r="G635" s="15">
        <v>2000000</v>
      </c>
    </row>
    <row r="636" ht="25" customHeight="1">
      <c r="A636" s="24" t="s">
        <v>501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80" customHeight="1">
      <c r="A637" s="11" t="s">
        <v>440</v>
      </c>
      <c r="B637" s="12" t="s">
        <v>567</v>
      </c>
      <c r="C637" s="12"/>
      <c r="D637" s="11" t="s">
        <v>56</v>
      </c>
      <c r="E637" s="15">
        <v>50</v>
      </c>
      <c r="F637" s="15">
        <v>2000</v>
      </c>
      <c r="G637" s="15">
        <v>1000000</v>
      </c>
    </row>
    <row r="638" ht="25" customHeight="1">
      <c r="A638" s="24" t="s">
        <v>501</v>
      </c>
      <c r="B638" s="24"/>
      <c r="C638" s="24"/>
      <c r="D638" s="24"/>
      <c r="E638" s="23">
        <f>SUBTOTAL(9,E637:E637)</f>
      </c>
      <c r="F638" s="23" t="s">
        <v>218</v>
      </c>
      <c r="G638" s="23">
        <f>SUBTOTAL(9,G637:G637)</f>
      </c>
    </row>
    <row r="639" ht="25" customHeight="1">
      <c r="A639" s="24" t="s">
        <v>502</v>
      </c>
      <c r="B639" s="24"/>
      <c r="C639" s="24"/>
      <c r="D639" s="24"/>
      <c r="E639" s="24"/>
      <c r="F639" s="24"/>
      <c r="G639" s="23">
        <f>SUBTOTAL(9,G635:G638)</f>
      </c>
    </row>
    <row r="640" ht="25" customHeight="1">
</row>
    <row r="641" ht="20" customHeight="1">
      <c r="A641" s="21" t="s">
        <v>307</v>
      </c>
      <c r="B641" s="21"/>
      <c r="C641" s="22" t="s">
        <v>176</v>
      </c>
      <c r="D641" s="22"/>
      <c r="E641" s="22"/>
      <c r="F641" s="22"/>
      <c r="G641" s="22"/>
    </row>
    <row r="642" ht="20" customHeight="1">
      <c r="A642" s="21" t="s">
        <v>308</v>
      </c>
      <c r="B642" s="21"/>
      <c r="C642" s="22" t="s">
        <v>309</v>
      </c>
      <c r="D642" s="22"/>
      <c r="E642" s="22"/>
      <c r="F642" s="22"/>
      <c r="G642" s="22"/>
    </row>
    <row r="643" ht="25" customHeight="1">
      <c r="A643" s="21" t="s">
        <v>310</v>
      </c>
      <c r="B643" s="21"/>
      <c r="C643" s="22" t="s">
        <v>277</v>
      </c>
      <c r="D643" s="22"/>
      <c r="E643" s="22"/>
      <c r="F643" s="22"/>
      <c r="G643" s="22"/>
    </row>
    <row r="644" ht="15" customHeight="1">
</row>
    <row r="645" ht="25" customHeight="1">
      <c r="A645" s="3" t="s">
        <v>568</v>
      </c>
      <c r="B645" s="3"/>
      <c r="C645" s="3"/>
      <c r="D645" s="3"/>
      <c r="E645" s="3"/>
      <c r="F645" s="3"/>
      <c r="G645" s="3"/>
    </row>
    <row r="646" ht="15" customHeight="1">
</row>
    <row r="647" ht="50" customHeight="1">
      <c r="A647" s="11" t="s">
        <v>210</v>
      </c>
      <c r="B647" s="11" t="s">
        <v>459</v>
      </c>
      <c r="C647" s="11"/>
      <c r="D647" s="11" t="s">
        <v>495</v>
      </c>
      <c r="E647" s="11" t="s">
        <v>496</v>
      </c>
      <c r="F647" s="11" t="s">
        <v>497</v>
      </c>
      <c r="G647" s="11" t="s">
        <v>498</v>
      </c>
    </row>
    <row r="648" ht="15" customHeight="1">
      <c r="A648" s="11">
        <v>1</v>
      </c>
      <c r="B648" s="11">
        <v>2</v>
      </c>
      <c r="C648" s="11"/>
      <c r="D648" s="11">
        <v>3</v>
      </c>
      <c r="E648" s="11">
        <v>4</v>
      </c>
      <c r="F648" s="11">
        <v>5</v>
      </c>
      <c r="G648" s="11">
        <v>6</v>
      </c>
    </row>
    <row r="649" ht="20" customHeight="1">
      <c r="A649" s="11" t="s">
        <v>569</v>
      </c>
      <c r="B649" s="12" t="s">
        <v>570</v>
      </c>
      <c r="C649" s="12"/>
      <c r="D649" s="11" t="s">
        <v>56</v>
      </c>
      <c r="E649" s="15">
        <v>10</v>
      </c>
      <c r="F649" s="15">
        <v>25000</v>
      </c>
      <c r="G649" s="15">
        <v>250000</v>
      </c>
    </row>
    <row r="650" ht="25" customHeight="1">
      <c r="A650" s="24" t="s">
        <v>501</v>
      </c>
      <c r="B650" s="24"/>
      <c r="C650" s="24"/>
      <c r="D650" s="24"/>
      <c r="E650" s="23">
        <f>SUBTOTAL(9,E649:E649)</f>
      </c>
      <c r="F650" s="23" t="s">
        <v>218</v>
      </c>
      <c r="G650" s="23">
        <f>SUBTOTAL(9,G649:G649)</f>
      </c>
    </row>
    <row r="651" ht="100" customHeight="1">
      <c r="A651" s="11" t="s">
        <v>442</v>
      </c>
      <c r="B651" s="12" t="s">
        <v>571</v>
      </c>
      <c r="C651" s="12"/>
      <c r="D651" s="11" t="s">
        <v>56</v>
      </c>
      <c r="E651" s="15">
        <v>10</v>
      </c>
      <c r="F651" s="15">
        <v>25000</v>
      </c>
      <c r="G651" s="15">
        <v>250000</v>
      </c>
    </row>
    <row r="652" ht="25" customHeight="1">
      <c r="A652" s="24" t="s">
        <v>501</v>
      </c>
      <c r="B652" s="24"/>
      <c r="C652" s="24"/>
      <c r="D652" s="24"/>
      <c r="E652" s="23">
        <f>SUBTOTAL(9,E651:E651)</f>
      </c>
      <c r="F652" s="23" t="s">
        <v>218</v>
      </c>
      <c r="G652" s="23">
        <f>SUBTOTAL(9,G651:G651)</f>
      </c>
    </row>
    <row r="653" ht="25" customHeight="1">
      <c r="A653" s="24" t="s">
        <v>502</v>
      </c>
      <c r="B653" s="24"/>
      <c r="C653" s="24"/>
      <c r="D653" s="24"/>
      <c r="E653" s="24"/>
      <c r="F653" s="24"/>
      <c r="G653" s="23">
        <f>SUBTOTAL(9,G649:G652)</f>
      </c>
    </row>
    <row r="654" ht="25" customHeight="1">
</row>
    <row r="655" ht="20" customHeight="1">
      <c r="A655" s="21" t="s">
        <v>307</v>
      </c>
      <c r="B655" s="21"/>
      <c r="C655" s="22" t="s">
        <v>176</v>
      </c>
      <c r="D655" s="22"/>
      <c r="E655" s="22"/>
      <c r="F655" s="22"/>
      <c r="G655" s="22"/>
    </row>
    <row r="656" ht="20" customHeight="1">
      <c r="A656" s="21" t="s">
        <v>308</v>
      </c>
      <c r="B656" s="21"/>
      <c r="C656" s="22" t="s">
        <v>309</v>
      </c>
      <c r="D656" s="22"/>
      <c r="E656" s="22"/>
      <c r="F656" s="22"/>
      <c r="G656" s="22"/>
    </row>
    <row r="657" ht="25" customHeight="1">
      <c r="A657" s="21" t="s">
        <v>310</v>
      </c>
      <c r="B657" s="21"/>
      <c r="C657" s="22" t="s">
        <v>277</v>
      </c>
      <c r="D657" s="22"/>
      <c r="E657" s="22"/>
      <c r="F657" s="22"/>
      <c r="G657" s="22"/>
    </row>
    <row r="658" ht="15" customHeight="1">
</row>
    <row r="659" ht="25" customHeight="1">
      <c r="A659" s="3" t="s">
        <v>529</v>
      </c>
      <c r="B659" s="3"/>
      <c r="C659" s="3"/>
      <c r="D659" s="3"/>
      <c r="E659" s="3"/>
      <c r="F659" s="3"/>
      <c r="G659" s="3"/>
    </row>
    <row r="660" ht="15" customHeight="1">
</row>
    <row r="661" ht="50" customHeight="1">
      <c r="A661" s="11" t="s">
        <v>210</v>
      </c>
      <c r="B661" s="11" t="s">
        <v>459</v>
      </c>
      <c r="C661" s="11"/>
      <c r="D661" s="11" t="s">
        <v>495</v>
      </c>
      <c r="E661" s="11" t="s">
        <v>496</v>
      </c>
      <c r="F661" s="11" t="s">
        <v>497</v>
      </c>
      <c r="G661" s="11" t="s">
        <v>498</v>
      </c>
    </row>
    <row r="662" ht="15" customHeight="1">
      <c r="A662" s="11">
        <v>1</v>
      </c>
      <c r="B662" s="11">
        <v>2</v>
      </c>
      <c r="C662" s="11"/>
      <c r="D662" s="11">
        <v>3</v>
      </c>
      <c r="E662" s="11">
        <v>4</v>
      </c>
      <c r="F662" s="11">
        <v>5</v>
      </c>
      <c r="G662" s="11">
        <v>6</v>
      </c>
    </row>
    <row r="663" ht="80" customHeight="1">
      <c r="A663" s="11" t="s">
        <v>380</v>
      </c>
      <c r="B663" s="12" t="s">
        <v>572</v>
      </c>
      <c r="C663" s="12"/>
      <c r="D663" s="11" t="s">
        <v>56</v>
      </c>
      <c r="E663" s="15">
        <v>200</v>
      </c>
      <c r="F663" s="15">
        <v>230</v>
      </c>
      <c r="G663" s="15">
        <v>46000</v>
      </c>
    </row>
    <row r="664" ht="20" customHeight="1">
      <c r="A664" s="11" t="s">
        <v>380</v>
      </c>
      <c r="B664" s="12" t="s">
        <v>573</v>
      </c>
      <c r="C664" s="12"/>
      <c r="D664" s="11" t="s">
        <v>56</v>
      </c>
      <c r="E664" s="15">
        <v>100</v>
      </c>
      <c r="F664" s="15">
        <v>2213.77</v>
      </c>
      <c r="G664" s="15">
        <v>221377</v>
      </c>
    </row>
    <row r="665" ht="20" customHeight="1">
      <c r="A665" s="11" t="s">
        <v>380</v>
      </c>
      <c r="B665" s="12" t="s">
        <v>573</v>
      </c>
      <c r="C665" s="12"/>
      <c r="D665" s="11" t="s">
        <v>56</v>
      </c>
      <c r="E665" s="15">
        <v>2000</v>
      </c>
      <c r="F665" s="15">
        <v>225</v>
      </c>
      <c r="G665" s="15">
        <v>450000</v>
      </c>
    </row>
    <row r="666" ht="25" customHeight="1">
      <c r="A666" s="24" t="s">
        <v>501</v>
      </c>
      <c r="B666" s="24"/>
      <c r="C666" s="24"/>
      <c r="D666" s="24"/>
      <c r="E666" s="23">
        <f>SUBTOTAL(9,E663:E665)</f>
      </c>
      <c r="F666" s="23" t="s">
        <v>218</v>
      </c>
      <c r="G666" s="23">
        <f>SUBTOTAL(9,G663:G665)</f>
      </c>
    </row>
    <row r="667" ht="40" customHeight="1">
      <c r="A667" s="11" t="s">
        <v>574</v>
      </c>
      <c r="B667" s="12" t="s">
        <v>575</v>
      </c>
      <c r="C667" s="12"/>
      <c r="D667" s="11" t="s">
        <v>56</v>
      </c>
      <c r="E667" s="15">
        <v>1000</v>
      </c>
      <c r="F667" s="15">
        <v>800</v>
      </c>
      <c r="G667" s="15">
        <v>800000</v>
      </c>
    </row>
    <row r="668" ht="25" customHeight="1">
      <c r="A668" s="24" t="s">
        <v>501</v>
      </c>
      <c r="B668" s="24"/>
      <c r="C668" s="24"/>
      <c r="D668" s="24"/>
      <c r="E668" s="23">
        <f>SUBTOTAL(9,E667:E667)</f>
      </c>
      <c r="F668" s="23" t="s">
        <v>218</v>
      </c>
      <c r="G668" s="23">
        <f>SUBTOTAL(9,G667:G667)</f>
      </c>
    </row>
    <row r="669" ht="40" customHeight="1">
      <c r="A669" s="11" t="s">
        <v>384</v>
      </c>
      <c r="B669" s="12" t="s">
        <v>576</v>
      </c>
      <c r="C669" s="12"/>
      <c r="D669" s="11" t="s">
        <v>56</v>
      </c>
      <c r="E669" s="15">
        <v>900</v>
      </c>
      <c r="F669" s="15">
        <v>900</v>
      </c>
      <c r="G669" s="15">
        <v>810000</v>
      </c>
    </row>
    <row r="670" ht="25" customHeight="1">
      <c r="A670" s="24" t="s">
        <v>501</v>
      </c>
      <c r="B670" s="24"/>
      <c r="C670" s="24"/>
      <c r="D670" s="24"/>
      <c r="E670" s="23">
        <f>SUBTOTAL(9,E669:E669)</f>
      </c>
      <c r="F670" s="23" t="s">
        <v>218</v>
      </c>
      <c r="G670" s="23">
        <f>SUBTOTAL(9,G669:G669)</f>
      </c>
    </row>
    <row r="671" ht="40" customHeight="1">
      <c r="A671" s="11" t="s">
        <v>577</v>
      </c>
      <c r="B671" s="12" t="s">
        <v>578</v>
      </c>
      <c r="C671" s="12"/>
      <c r="D671" s="11" t="s">
        <v>56</v>
      </c>
      <c r="E671" s="15">
        <v>1000</v>
      </c>
      <c r="F671" s="15">
        <v>525.623</v>
      </c>
      <c r="G671" s="15">
        <v>525623</v>
      </c>
    </row>
    <row r="672" ht="25" customHeight="1">
      <c r="A672" s="24" t="s">
        <v>501</v>
      </c>
      <c r="B672" s="24"/>
      <c r="C672" s="24"/>
      <c r="D672" s="24"/>
      <c r="E672" s="23">
        <f>SUBTOTAL(9,E671:E671)</f>
      </c>
      <c r="F672" s="23" t="s">
        <v>218</v>
      </c>
      <c r="G672" s="23">
        <f>SUBTOTAL(9,G671:G671)</f>
      </c>
    </row>
    <row r="673" ht="40" customHeight="1">
      <c r="A673" s="11" t="s">
        <v>388</v>
      </c>
      <c r="B673" s="12" t="s">
        <v>579</v>
      </c>
      <c r="C673" s="12"/>
      <c r="D673" s="11" t="s">
        <v>56</v>
      </c>
      <c r="E673" s="15">
        <v>100</v>
      </c>
      <c r="F673" s="15">
        <v>5970</v>
      </c>
      <c r="G673" s="15">
        <v>597000</v>
      </c>
    </row>
    <row r="674" ht="25" customHeight="1">
      <c r="A674" s="24" t="s">
        <v>501</v>
      </c>
      <c r="B674" s="24"/>
      <c r="C674" s="24"/>
      <c r="D674" s="24"/>
      <c r="E674" s="23">
        <f>SUBTOTAL(9,E673:E673)</f>
      </c>
      <c r="F674" s="23" t="s">
        <v>218</v>
      </c>
      <c r="G674" s="23">
        <f>SUBTOTAL(9,G673:G673)</f>
      </c>
    </row>
    <row r="675" ht="20" customHeight="1">
      <c r="A675" s="11" t="s">
        <v>418</v>
      </c>
      <c r="B675" s="12" t="s">
        <v>530</v>
      </c>
      <c r="C675" s="12"/>
      <c r="D675" s="11" t="s">
        <v>56</v>
      </c>
      <c r="E675" s="15">
        <v>100</v>
      </c>
      <c r="F675" s="15">
        <v>8500</v>
      </c>
      <c r="G675" s="15">
        <v>850000</v>
      </c>
    </row>
    <row r="676" ht="25" customHeight="1">
      <c r="A676" s="24" t="s">
        <v>501</v>
      </c>
      <c r="B676" s="24"/>
      <c r="C676" s="24"/>
      <c r="D676" s="24"/>
      <c r="E676" s="23">
        <f>SUBTOTAL(9,E675:E675)</f>
      </c>
      <c r="F676" s="23" t="s">
        <v>218</v>
      </c>
      <c r="G676" s="23">
        <f>SUBTOTAL(9,G675:G675)</f>
      </c>
    </row>
    <row r="677" ht="100" customHeight="1">
      <c r="A677" s="11" t="s">
        <v>446</v>
      </c>
      <c r="B677" s="12" t="s">
        <v>580</v>
      </c>
      <c r="C677" s="12"/>
      <c r="D677" s="11" t="s">
        <v>56</v>
      </c>
      <c r="E677" s="15">
        <v>2000</v>
      </c>
      <c r="F677" s="15">
        <v>350</v>
      </c>
      <c r="G677" s="15">
        <v>700000</v>
      </c>
    </row>
    <row r="678" ht="25" customHeight="1">
      <c r="A678" s="24" t="s">
        <v>501</v>
      </c>
      <c r="B678" s="24"/>
      <c r="C678" s="24"/>
      <c r="D678" s="24"/>
      <c r="E678" s="23">
        <f>SUBTOTAL(9,E677:E677)</f>
      </c>
      <c r="F678" s="23" t="s">
        <v>218</v>
      </c>
      <c r="G678" s="23">
        <f>SUBTOTAL(9,G677:G677)</f>
      </c>
    </row>
    <row r="679" ht="25" customHeight="1">
      <c r="A679" s="24" t="s">
        <v>502</v>
      </c>
      <c r="B679" s="24"/>
      <c r="C679" s="24"/>
      <c r="D679" s="24"/>
      <c r="E679" s="24"/>
      <c r="F679" s="24"/>
      <c r="G679" s="23">
        <f>SUBTOTAL(9,G663:G678)</f>
      </c>
    </row>
    <row r="680" ht="25" customHeight="1">
</row>
    <row r="681" ht="20" customHeight="1">
      <c r="A681" s="21" t="s">
        <v>307</v>
      </c>
      <c r="B681" s="21"/>
      <c r="C681" s="22" t="s">
        <v>182</v>
      </c>
      <c r="D681" s="22"/>
      <c r="E681" s="22"/>
      <c r="F681" s="22"/>
      <c r="G681" s="22"/>
    </row>
    <row r="682" ht="20" customHeight="1">
      <c r="A682" s="21" t="s">
        <v>308</v>
      </c>
      <c r="B682" s="21"/>
      <c r="C682" s="22" t="s">
        <v>449</v>
      </c>
      <c r="D682" s="22"/>
      <c r="E682" s="22"/>
      <c r="F682" s="22"/>
      <c r="G682" s="22"/>
    </row>
    <row r="683" ht="25" customHeight="1">
      <c r="A683" s="21" t="s">
        <v>310</v>
      </c>
      <c r="B683" s="21"/>
      <c r="C683" s="22" t="s">
        <v>277</v>
      </c>
      <c r="D683" s="22"/>
      <c r="E683" s="22"/>
      <c r="F683" s="22"/>
      <c r="G683" s="22"/>
    </row>
    <row r="684" ht="15" customHeight="1">
</row>
    <row r="685" ht="25" customHeight="1">
      <c r="A685" s="3" t="s">
        <v>536</v>
      </c>
      <c r="B685" s="3"/>
      <c r="C685" s="3"/>
      <c r="D685" s="3"/>
      <c r="E685" s="3"/>
      <c r="F685" s="3"/>
      <c r="G685" s="3"/>
    </row>
    <row r="686" ht="15" customHeight="1">
</row>
    <row r="687" ht="50" customHeight="1">
      <c r="A687" s="11" t="s">
        <v>210</v>
      </c>
      <c r="B687" s="11" t="s">
        <v>459</v>
      </c>
      <c r="C687" s="11"/>
      <c r="D687" s="11" t="s">
        <v>495</v>
      </c>
      <c r="E687" s="11" t="s">
        <v>496</v>
      </c>
      <c r="F687" s="11" t="s">
        <v>497</v>
      </c>
      <c r="G687" s="11" t="s">
        <v>498</v>
      </c>
    </row>
    <row r="688" ht="15" customHeight="1">
      <c r="A688" s="11">
        <v>1</v>
      </c>
      <c r="B688" s="11">
        <v>2</v>
      </c>
      <c r="C688" s="11"/>
      <c r="D688" s="11">
        <v>3</v>
      </c>
      <c r="E688" s="11">
        <v>4</v>
      </c>
      <c r="F688" s="11">
        <v>5</v>
      </c>
      <c r="G688" s="11">
        <v>6</v>
      </c>
    </row>
    <row r="689" ht="20" customHeight="1">
      <c r="A689" s="11" t="s">
        <v>329</v>
      </c>
      <c r="B689" s="12" t="s">
        <v>581</v>
      </c>
      <c r="C689" s="12"/>
      <c r="D689" s="11" t="s">
        <v>56</v>
      </c>
      <c r="E689" s="15">
        <v>100</v>
      </c>
      <c r="F689" s="15">
        <v>1000</v>
      </c>
      <c r="G689" s="15">
        <v>100000</v>
      </c>
    </row>
    <row r="690" ht="25" customHeight="1">
      <c r="A690" s="24" t="s">
        <v>501</v>
      </c>
      <c r="B690" s="24"/>
      <c r="C690" s="24"/>
      <c r="D690" s="24"/>
      <c r="E690" s="23">
        <f>SUBTOTAL(9,E689:E689)</f>
      </c>
      <c r="F690" s="23" t="s">
        <v>218</v>
      </c>
      <c r="G690" s="23">
        <f>SUBTOTAL(9,G689:G689)</f>
      </c>
    </row>
    <row r="691" ht="80" customHeight="1">
      <c r="A691" s="11" t="s">
        <v>432</v>
      </c>
      <c r="B691" s="12" t="s">
        <v>582</v>
      </c>
      <c r="C691" s="12"/>
      <c r="D691" s="11" t="s">
        <v>56</v>
      </c>
      <c r="E691" s="15">
        <v>100</v>
      </c>
      <c r="F691" s="15">
        <v>2825.5392</v>
      </c>
      <c r="G691" s="15">
        <v>282553.92</v>
      </c>
    </row>
    <row r="692" ht="25" customHeight="1">
      <c r="A692" s="24" t="s">
        <v>501</v>
      </c>
      <c r="B692" s="24"/>
      <c r="C692" s="24"/>
      <c r="D692" s="24"/>
      <c r="E692" s="23">
        <f>SUBTOTAL(9,E691:E691)</f>
      </c>
      <c r="F692" s="23" t="s">
        <v>218</v>
      </c>
      <c r="G692" s="23">
        <f>SUBTOTAL(9,G691:G691)</f>
      </c>
    </row>
    <row r="693" ht="20" customHeight="1">
      <c r="A693" s="11" t="s">
        <v>583</v>
      </c>
      <c r="B693" s="12" t="s">
        <v>584</v>
      </c>
      <c r="C693" s="12"/>
      <c r="D693" s="11" t="s">
        <v>56</v>
      </c>
      <c r="E693" s="15">
        <v>71.42857</v>
      </c>
      <c r="F693" s="15">
        <v>70</v>
      </c>
      <c r="G693" s="15">
        <v>5000</v>
      </c>
    </row>
    <row r="694" ht="25" customHeight="1">
      <c r="A694" s="24" t="s">
        <v>501</v>
      </c>
      <c r="B694" s="24"/>
      <c r="C694" s="24"/>
      <c r="D694" s="24"/>
      <c r="E694" s="23">
        <f>SUBTOTAL(9,E693:E693)</f>
      </c>
      <c r="F694" s="23" t="s">
        <v>218</v>
      </c>
      <c r="G694" s="23">
        <f>SUBTOTAL(9,G693:G693)</f>
      </c>
    </row>
    <row r="695" ht="20" customHeight="1">
      <c r="A695" s="11" t="s">
        <v>585</v>
      </c>
      <c r="B695" s="12" t="s">
        <v>586</v>
      </c>
      <c r="C695" s="12"/>
      <c r="D695" s="11" t="s">
        <v>56</v>
      </c>
      <c r="E695" s="15">
        <v>83.33333</v>
      </c>
      <c r="F695" s="15">
        <v>60</v>
      </c>
      <c r="G695" s="15">
        <v>5000</v>
      </c>
    </row>
    <row r="696" ht="25" customHeight="1">
      <c r="A696" s="24" t="s">
        <v>501</v>
      </c>
      <c r="B696" s="24"/>
      <c r="C696" s="24"/>
      <c r="D696" s="24"/>
      <c r="E696" s="23">
        <f>SUBTOTAL(9,E695:E695)</f>
      </c>
      <c r="F696" s="23" t="s">
        <v>218</v>
      </c>
      <c r="G696" s="23">
        <f>SUBTOTAL(9,G695:G695)</f>
      </c>
    </row>
    <row r="697" ht="40" customHeight="1">
      <c r="A697" s="11" t="s">
        <v>587</v>
      </c>
      <c r="B697" s="12" t="s">
        <v>588</v>
      </c>
      <c r="C697" s="12"/>
      <c r="D697" s="11" t="s">
        <v>56</v>
      </c>
      <c r="E697" s="15">
        <v>100</v>
      </c>
      <c r="F697" s="15">
        <v>7100</v>
      </c>
      <c r="G697" s="15">
        <v>710000</v>
      </c>
    </row>
    <row r="698" ht="25" customHeight="1">
      <c r="A698" s="24" t="s">
        <v>501</v>
      </c>
      <c r="B698" s="24"/>
      <c r="C698" s="24"/>
      <c r="D698" s="24"/>
      <c r="E698" s="23">
        <f>SUBTOTAL(9,E697:E697)</f>
      </c>
      <c r="F698" s="23" t="s">
        <v>218</v>
      </c>
      <c r="G698" s="23">
        <f>SUBTOTAL(9,G697:G697)</f>
      </c>
    </row>
    <row r="699" ht="25" customHeight="1">
      <c r="A699" s="24" t="s">
        <v>502</v>
      </c>
      <c r="B699" s="24"/>
      <c r="C699" s="24"/>
      <c r="D699" s="24"/>
      <c r="E699" s="24"/>
      <c r="F699" s="24"/>
      <c r="G699" s="23">
        <f>SUBTOTAL(9,G689:G698)</f>
      </c>
    </row>
    <row r="700" ht="25" customHeight="1">
</row>
    <row r="701" ht="20" customHeight="1">
      <c r="A701" s="21" t="s">
        <v>307</v>
      </c>
      <c r="B701" s="21"/>
      <c r="C701" s="22" t="s">
        <v>182</v>
      </c>
      <c r="D701" s="22"/>
      <c r="E701" s="22"/>
      <c r="F701" s="22"/>
      <c r="G701" s="22"/>
    </row>
    <row r="702" ht="20" customHeight="1">
      <c r="A702" s="21" t="s">
        <v>308</v>
      </c>
      <c r="B702" s="21"/>
      <c r="C702" s="22" t="s">
        <v>309</v>
      </c>
      <c r="D702" s="22"/>
      <c r="E702" s="22"/>
      <c r="F702" s="22"/>
      <c r="G702" s="22"/>
    </row>
    <row r="703" ht="25" customHeight="1">
      <c r="A703" s="21" t="s">
        <v>310</v>
      </c>
      <c r="B703" s="21"/>
      <c r="C703" s="22" t="s">
        <v>277</v>
      </c>
      <c r="D703" s="22"/>
      <c r="E703" s="22"/>
      <c r="F703" s="22"/>
      <c r="G703" s="22"/>
    </row>
    <row r="704" ht="15" customHeight="1">
</row>
    <row r="705" ht="25" customHeight="1">
      <c r="A705" s="3" t="s">
        <v>536</v>
      </c>
      <c r="B705" s="3"/>
      <c r="C705" s="3"/>
      <c r="D705" s="3"/>
      <c r="E705" s="3"/>
      <c r="F705" s="3"/>
      <c r="G705" s="3"/>
    </row>
    <row r="706" ht="15" customHeight="1">
</row>
    <row r="707" ht="50" customHeight="1">
      <c r="A707" s="11" t="s">
        <v>210</v>
      </c>
      <c r="B707" s="11" t="s">
        <v>459</v>
      </c>
      <c r="C707" s="11"/>
      <c r="D707" s="11" t="s">
        <v>495</v>
      </c>
      <c r="E707" s="11" t="s">
        <v>496</v>
      </c>
      <c r="F707" s="11" t="s">
        <v>497</v>
      </c>
      <c r="G707" s="11" t="s">
        <v>498</v>
      </c>
    </row>
    <row r="708" ht="15" customHeight="1">
      <c r="A708" s="11">
        <v>1</v>
      </c>
      <c r="B708" s="11">
        <v>2</v>
      </c>
      <c r="C708" s="11"/>
      <c r="D708" s="11">
        <v>3</v>
      </c>
      <c r="E708" s="11">
        <v>4</v>
      </c>
      <c r="F708" s="11">
        <v>5</v>
      </c>
      <c r="G708" s="11">
        <v>6</v>
      </c>
    </row>
    <row r="709" ht="20" customHeight="1">
      <c r="A709" s="11" t="s">
        <v>326</v>
      </c>
      <c r="B709" s="12" t="s">
        <v>589</v>
      </c>
      <c r="C709" s="12"/>
      <c r="D709" s="11" t="s">
        <v>56</v>
      </c>
      <c r="E709" s="15">
        <v>100</v>
      </c>
      <c r="F709" s="15">
        <v>28412.192</v>
      </c>
      <c r="G709" s="15">
        <v>2841219.2</v>
      </c>
    </row>
    <row r="710" ht="20" customHeight="1">
      <c r="A710" s="11" t="s">
        <v>326</v>
      </c>
      <c r="B710" s="12" t="s">
        <v>589</v>
      </c>
      <c r="C710" s="12"/>
      <c r="D710" s="11" t="s">
        <v>56</v>
      </c>
      <c r="E710" s="15">
        <v>100</v>
      </c>
      <c r="F710" s="15">
        <v>29221.4</v>
      </c>
      <c r="G710" s="15">
        <v>2922140</v>
      </c>
    </row>
    <row r="711" ht="25" customHeight="1">
      <c r="A711" s="24" t="s">
        <v>501</v>
      </c>
      <c r="B711" s="24"/>
      <c r="C711" s="24"/>
      <c r="D711" s="24"/>
      <c r="E711" s="23">
        <f>SUBTOTAL(9,E709:E710)</f>
      </c>
      <c r="F711" s="23" t="s">
        <v>218</v>
      </c>
      <c r="G711" s="23">
        <f>SUBTOTAL(9,G709:G710)</f>
      </c>
    </row>
    <row r="712" ht="20" customHeight="1">
      <c r="A712" s="11" t="s">
        <v>327</v>
      </c>
      <c r="B712" s="12" t="s">
        <v>590</v>
      </c>
      <c r="C712" s="12"/>
      <c r="D712" s="11" t="s">
        <v>56</v>
      </c>
      <c r="E712" s="15">
        <v>1000</v>
      </c>
      <c r="F712" s="15">
        <v>105.74195</v>
      </c>
      <c r="G712" s="15">
        <v>105741.95</v>
      </c>
    </row>
    <row r="713" ht="25" customHeight="1">
      <c r="A713" s="24" t="s">
        <v>501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40" customHeight="1">
      <c r="A714" s="11" t="s">
        <v>328</v>
      </c>
      <c r="B714" s="12" t="s">
        <v>591</v>
      </c>
      <c r="C714" s="12"/>
      <c r="D714" s="11" t="s">
        <v>56</v>
      </c>
      <c r="E714" s="15">
        <v>88976.8543</v>
      </c>
      <c r="F714" s="15">
        <v>100</v>
      </c>
      <c r="G714" s="15">
        <v>8897685.43</v>
      </c>
    </row>
    <row r="715" ht="25" customHeight="1">
      <c r="A715" s="24" t="s">
        <v>501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20" customHeight="1">
      <c r="A716" s="11" t="s">
        <v>329</v>
      </c>
      <c r="B716" s="12" t="s">
        <v>581</v>
      </c>
      <c r="C716" s="12"/>
      <c r="D716" s="11" t="s">
        <v>56</v>
      </c>
      <c r="E716" s="15">
        <v>100</v>
      </c>
      <c r="F716" s="15">
        <v>79704.8451</v>
      </c>
      <c r="G716" s="15">
        <v>7970484.51</v>
      </c>
    </row>
    <row r="717" ht="25" customHeight="1">
      <c r="A717" s="24" t="s">
        <v>501</v>
      </c>
      <c r="B717" s="24"/>
      <c r="C717" s="24"/>
      <c r="D717" s="24"/>
      <c r="E717" s="23">
        <f>SUBTOTAL(9,E716:E716)</f>
      </c>
      <c r="F717" s="23" t="s">
        <v>218</v>
      </c>
      <c r="G717" s="23">
        <f>SUBTOTAL(9,G716:G716)</f>
      </c>
    </row>
    <row r="718" ht="20" customHeight="1">
      <c r="A718" s="11" t="s">
        <v>583</v>
      </c>
      <c r="B718" s="12" t="s">
        <v>584</v>
      </c>
      <c r="C718" s="12"/>
      <c r="D718" s="11" t="s">
        <v>56</v>
      </c>
      <c r="E718" s="15">
        <v>5</v>
      </c>
      <c r="F718" s="15">
        <v>39000</v>
      </c>
      <c r="G718" s="15">
        <v>195000</v>
      </c>
    </row>
    <row r="719" ht="25" customHeight="1">
      <c r="A719" s="24" t="s">
        <v>501</v>
      </c>
      <c r="B719" s="24"/>
      <c r="C719" s="24"/>
      <c r="D719" s="24"/>
      <c r="E719" s="23">
        <f>SUBTOTAL(9,E718:E718)</f>
      </c>
      <c r="F719" s="23" t="s">
        <v>218</v>
      </c>
      <c r="G719" s="23">
        <f>SUBTOTAL(9,G718:G718)</f>
      </c>
    </row>
    <row r="720" ht="20" customHeight="1">
      <c r="A720" s="11" t="s">
        <v>585</v>
      </c>
      <c r="B720" s="12" t="s">
        <v>586</v>
      </c>
      <c r="C720" s="12"/>
      <c r="D720" s="11" t="s">
        <v>56</v>
      </c>
      <c r="E720" s="15">
        <v>100</v>
      </c>
      <c r="F720" s="15">
        <v>2150</v>
      </c>
      <c r="G720" s="15">
        <v>215000</v>
      </c>
    </row>
    <row r="721" ht="25" customHeight="1">
      <c r="A721" s="24" t="s">
        <v>501</v>
      </c>
      <c r="B721" s="24"/>
      <c r="C721" s="24"/>
      <c r="D721" s="24"/>
      <c r="E721" s="23">
        <f>SUBTOTAL(9,E720:E720)</f>
      </c>
      <c r="F721" s="23" t="s">
        <v>218</v>
      </c>
      <c r="G721" s="23">
        <f>SUBTOTAL(9,G720:G720)</f>
      </c>
    </row>
    <row r="722" ht="25" customHeight="1">
      <c r="A722" s="24" t="s">
        <v>502</v>
      </c>
      <c r="B722" s="24"/>
      <c r="C722" s="24"/>
      <c r="D722" s="24"/>
      <c r="E722" s="24"/>
      <c r="F722" s="24"/>
      <c r="G722" s="23">
        <f>SUBTOTAL(9,G709:G721)</f>
      </c>
    </row>
    <row r="723" ht="25" customHeight="1">
</row>
    <row r="724" ht="20" customHeight="1">
      <c r="A724" s="21" t="s">
        <v>307</v>
      </c>
      <c r="B724" s="21"/>
      <c r="C724" s="22" t="s">
        <v>176</v>
      </c>
      <c r="D724" s="22"/>
      <c r="E724" s="22"/>
      <c r="F724" s="22"/>
      <c r="G724" s="22"/>
    </row>
    <row r="725" ht="20" customHeight="1">
      <c r="A725" s="21" t="s">
        <v>308</v>
      </c>
      <c r="B725" s="21"/>
      <c r="C725" s="22" t="s">
        <v>449</v>
      </c>
      <c r="D725" s="22"/>
      <c r="E725" s="22"/>
      <c r="F725" s="22"/>
      <c r="G725" s="22"/>
    </row>
    <row r="726" ht="25" customHeight="1">
      <c r="A726" s="21" t="s">
        <v>310</v>
      </c>
      <c r="B726" s="21"/>
      <c r="C726" s="22" t="s">
        <v>280</v>
      </c>
      <c r="D726" s="22"/>
      <c r="E726" s="22"/>
      <c r="F726" s="22"/>
      <c r="G726" s="22"/>
    </row>
    <row r="727" ht="15" customHeight="1">
</row>
    <row r="728" ht="25" customHeight="1">
      <c r="A728" s="3" t="s">
        <v>494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1" t="s">
        <v>210</v>
      </c>
      <c r="B730" s="11" t="s">
        <v>459</v>
      </c>
      <c r="C730" s="11"/>
      <c r="D730" s="11" t="s">
        <v>495</v>
      </c>
      <c r="E730" s="11" t="s">
        <v>496</v>
      </c>
      <c r="F730" s="11" t="s">
        <v>497</v>
      </c>
      <c r="G730" s="11" t="s">
        <v>498</v>
      </c>
    </row>
    <row r="731" ht="15" customHeight="1">
      <c r="A731" s="11">
        <v>1</v>
      </c>
      <c r="B731" s="11">
        <v>2</v>
      </c>
      <c r="C731" s="11"/>
      <c r="D731" s="11">
        <v>3</v>
      </c>
      <c r="E731" s="11">
        <v>4</v>
      </c>
      <c r="F731" s="11">
        <v>5</v>
      </c>
      <c r="G731" s="11">
        <v>6</v>
      </c>
    </row>
    <row r="732" ht="20" customHeight="1">
      <c r="A732" s="11" t="s">
        <v>499</v>
      </c>
      <c r="B732" s="12" t="s">
        <v>500</v>
      </c>
      <c r="C732" s="12"/>
      <c r="D732" s="11" t="s">
        <v>56</v>
      </c>
      <c r="E732" s="15">
        <v>10</v>
      </c>
      <c r="F732" s="15">
        <v>10000</v>
      </c>
      <c r="G732" s="15">
        <v>100000</v>
      </c>
    </row>
    <row r="733" ht="25" customHeight="1">
      <c r="A733" s="24" t="s">
        <v>501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25" customHeight="1">
      <c r="A734" s="24" t="s">
        <v>502</v>
      </c>
      <c r="B734" s="24"/>
      <c r="C734" s="24"/>
      <c r="D734" s="24"/>
      <c r="E734" s="24"/>
      <c r="F734" s="24"/>
      <c r="G734" s="23">
        <f>SUBTOTAL(9,G732:G733)</f>
      </c>
    </row>
    <row r="735" ht="25" customHeight="1">
</row>
    <row r="736" ht="20" customHeight="1">
      <c r="A736" s="21" t="s">
        <v>307</v>
      </c>
      <c r="B736" s="21"/>
      <c r="C736" s="22" t="s">
        <v>176</v>
      </c>
      <c r="D736" s="22"/>
      <c r="E736" s="22"/>
      <c r="F736" s="22"/>
      <c r="G736" s="22"/>
    </row>
    <row r="737" ht="20" customHeight="1">
      <c r="A737" s="21" t="s">
        <v>308</v>
      </c>
      <c r="B737" s="21"/>
      <c r="C737" s="22" t="s">
        <v>449</v>
      </c>
      <c r="D737" s="22"/>
      <c r="E737" s="22"/>
      <c r="F737" s="22"/>
      <c r="G737" s="22"/>
    </row>
    <row r="738" ht="25" customHeight="1">
      <c r="A738" s="21" t="s">
        <v>310</v>
      </c>
      <c r="B738" s="21"/>
      <c r="C738" s="22" t="s">
        <v>280</v>
      </c>
      <c r="D738" s="22"/>
      <c r="E738" s="22"/>
      <c r="F738" s="22"/>
      <c r="G738" s="22"/>
    </row>
    <row r="739" ht="15" customHeight="1">
</row>
    <row r="740" ht="25" customHeight="1">
      <c r="A740" s="3" t="s">
        <v>503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1" t="s">
        <v>210</v>
      </c>
      <c r="B742" s="11" t="s">
        <v>459</v>
      </c>
      <c r="C742" s="11"/>
      <c r="D742" s="11" t="s">
        <v>495</v>
      </c>
      <c r="E742" s="11" t="s">
        <v>496</v>
      </c>
      <c r="F742" s="11" t="s">
        <v>497</v>
      </c>
      <c r="G742" s="11" t="s">
        <v>498</v>
      </c>
    </row>
    <row r="743" ht="15" customHeight="1">
      <c r="A743" s="11">
        <v>1</v>
      </c>
      <c r="B743" s="11">
        <v>2</v>
      </c>
      <c r="C743" s="11"/>
      <c r="D743" s="11">
        <v>3</v>
      </c>
      <c r="E743" s="11">
        <v>4</v>
      </c>
      <c r="F743" s="11">
        <v>5</v>
      </c>
      <c r="G743" s="11">
        <v>6</v>
      </c>
    </row>
    <row r="744" ht="40" customHeight="1">
      <c r="A744" s="11" t="s">
        <v>390</v>
      </c>
      <c r="B744" s="12" t="s">
        <v>504</v>
      </c>
      <c r="C744" s="12"/>
      <c r="D744" s="11" t="s">
        <v>56</v>
      </c>
      <c r="E744" s="15">
        <v>12</v>
      </c>
      <c r="F744" s="15">
        <v>5000</v>
      </c>
      <c r="G744" s="15">
        <v>60000</v>
      </c>
    </row>
    <row r="745" ht="25" customHeight="1">
      <c r="A745" s="24" t="s">
        <v>501</v>
      </c>
      <c r="B745" s="24"/>
      <c r="C745" s="24"/>
      <c r="D745" s="24"/>
      <c r="E745" s="23">
        <f>SUBTOTAL(9,E744:E744)</f>
      </c>
      <c r="F745" s="23" t="s">
        <v>218</v>
      </c>
      <c r="G745" s="23">
        <f>SUBTOTAL(9,G744:G744)</f>
      </c>
    </row>
    <row r="746" ht="40" customHeight="1">
      <c r="A746" s="11" t="s">
        <v>392</v>
      </c>
      <c r="B746" s="12" t="s">
        <v>505</v>
      </c>
      <c r="C746" s="12"/>
      <c r="D746" s="11" t="s">
        <v>56</v>
      </c>
      <c r="E746" s="15">
        <v>5</v>
      </c>
      <c r="F746" s="15">
        <v>10000</v>
      </c>
      <c r="G746" s="15">
        <v>50000</v>
      </c>
    </row>
    <row r="747" ht="25" customHeight="1">
      <c r="A747" s="24" t="s">
        <v>501</v>
      </c>
      <c r="B747" s="24"/>
      <c r="C747" s="24"/>
      <c r="D747" s="24"/>
      <c r="E747" s="23">
        <f>SUBTOTAL(9,E746:E746)</f>
      </c>
      <c r="F747" s="23" t="s">
        <v>218</v>
      </c>
      <c r="G747" s="23">
        <f>SUBTOTAL(9,G746:G746)</f>
      </c>
    </row>
    <row r="748" ht="40" customHeight="1">
      <c r="A748" s="11" t="s">
        <v>394</v>
      </c>
      <c r="B748" s="12" t="s">
        <v>506</v>
      </c>
      <c r="C748" s="12"/>
      <c r="D748" s="11" t="s">
        <v>56</v>
      </c>
      <c r="E748" s="15">
        <v>5</v>
      </c>
      <c r="F748" s="15">
        <v>10000</v>
      </c>
      <c r="G748" s="15">
        <v>50000</v>
      </c>
    </row>
    <row r="749" ht="25" customHeight="1">
      <c r="A749" s="24" t="s">
        <v>501</v>
      </c>
      <c r="B749" s="24"/>
      <c r="C749" s="24"/>
      <c r="D749" s="24"/>
      <c r="E749" s="23">
        <f>SUBTOTAL(9,E748:E748)</f>
      </c>
      <c r="F749" s="23" t="s">
        <v>218</v>
      </c>
      <c r="G749" s="23">
        <f>SUBTOTAL(9,G748:G748)</f>
      </c>
    </row>
    <row r="750" ht="40" customHeight="1">
      <c r="A750" s="11" t="s">
        <v>507</v>
      </c>
      <c r="B750" s="12" t="s">
        <v>508</v>
      </c>
      <c r="C750" s="12"/>
      <c r="D750" s="11" t="s">
        <v>56</v>
      </c>
      <c r="E750" s="15">
        <v>50</v>
      </c>
      <c r="F750" s="15">
        <v>11000</v>
      </c>
      <c r="G750" s="15">
        <v>550000</v>
      </c>
    </row>
    <row r="751" ht="25" customHeight="1">
      <c r="A751" s="24" t="s">
        <v>501</v>
      </c>
      <c r="B751" s="24"/>
      <c r="C751" s="24"/>
      <c r="D751" s="24"/>
      <c r="E751" s="23">
        <f>SUBTOTAL(9,E750:E750)</f>
      </c>
      <c r="F751" s="23" t="s">
        <v>218</v>
      </c>
      <c r="G751" s="23">
        <f>SUBTOTAL(9,G750:G750)</f>
      </c>
    </row>
    <row r="752" ht="40" customHeight="1">
      <c r="A752" s="11" t="s">
        <v>396</v>
      </c>
      <c r="B752" s="12" t="s">
        <v>509</v>
      </c>
      <c r="C752" s="12"/>
      <c r="D752" s="11" t="s">
        <v>56</v>
      </c>
      <c r="E752" s="15">
        <v>20</v>
      </c>
      <c r="F752" s="15">
        <v>10000</v>
      </c>
      <c r="G752" s="15">
        <v>200000</v>
      </c>
    </row>
    <row r="753" ht="25" customHeight="1">
      <c r="A753" s="24" t="s">
        <v>501</v>
      </c>
      <c r="B753" s="24"/>
      <c r="C753" s="24"/>
      <c r="D753" s="24"/>
      <c r="E753" s="23">
        <f>SUBTOTAL(9,E752:E752)</f>
      </c>
      <c r="F753" s="23" t="s">
        <v>218</v>
      </c>
      <c r="G753" s="23">
        <f>SUBTOTAL(9,G752:G752)</f>
      </c>
    </row>
    <row r="754" ht="20" customHeight="1">
      <c r="A754" s="11" t="s">
        <v>398</v>
      </c>
      <c r="B754" s="12" t="s">
        <v>510</v>
      </c>
      <c r="C754" s="12"/>
      <c r="D754" s="11" t="s">
        <v>56</v>
      </c>
      <c r="E754" s="15">
        <v>10</v>
      </c>
      <c r="F754" s="15">
        <v>281744.608</v>
      </c>
      <c r="G754" s="15">
        <v>2817446.08</v>
      </c>
    </row>
    <row r="755" ht="25" customHeight="1">
      <c r="A755" s="24" t="s">
        <v>501</v>
      </c>
      <c r="B755" s="24"/>
      <c r="C755" s="24"/>
      <c r="D755" s="24"/>
      <c r="E755" s="23">
        <f>SUBTOTAL(9,E754:E754)</f>
      </c>
      <c r="F755" s="23" t="s">
        <v>218</v>
      </c>
      <c r="G755" s="23">
        <f>SUBTOTAL(9,G754:G754)</f>
      </c>
    </row>
    <row r="756" ht="25" customHeight="1">
      <c r="A756" s="24" t="s">
        <v>502</v>
      </c>
      <c r="B756" s="24"/>
      <c r="C756" s="24"/>
      <c r="D756" s="24"/>
      <c r="E756" s="24"/>
      <c r="F756" s="24"/>
      <c r="G756" s="23">
        <f>SUBTOTAL(9,G744:G755)</f>
      </c>
    </row>
    <row r="757" ht="25" customHeight="1">
</row>
    <row r="758" ht="20" customHeight="1">
      <c r="A758" s="21" t="s">
        <v>307</v>
      </c>
      <c r="B758" s="21"/>
      <c r="C758" s="22" t="s">
        <v>176</v>
      </c>
      <c r="D758" s="22"/>
      <c r="E758" s="22"/>
      <c r="F758" s="22"/>
      <c r="G758" s="22"/>
    </row>
    <row r="759" ht="20" customHeight="1">
      <c r="A759" s="21" t="s">
        <v>308</v>
      </c>
      <c r="B759" s="21"/>
      <c r="C759" s="22" t="s">
        <v>449</v>
      </c>
      <c r="D759" s="22"/>
      <c r="E759" s="22"/>
      <c r="F759" s="22"/>
      <c r="G759" s="22"/>
    </row>
    <row r="760" ht="25" customHeight="1">
      <c r="A760" s="21" t="s">
        <v>310</v>
      </c>
      <c r="B760" s="21"/>
      <c r="C760" s="22" t="s">
        <v>280</v>
      </c>
      <c r="D760" s="22"/>
      <c r="E760" s="22"/>
      <c r="F760" s="22"/>
      <c r="G760" s="22"/>
    </row>
    <row r="761" ht="15" customHeight="1">
</row>
    <row r="762" ht="25" customHeight="1">
      <c r="A762" s="3" t="s">
        <v>511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210</v>
      </c>
      <c r="B764" s="11" t="s">
        <v>459</v>
      </c>
      <c r="C764" s="11"/>
      <c r="D764" s="11" t="s">
        <v>495</v>
      </c>
      <c r="E764" s="11" t="s">
        <v>496</v>
      </c>
      <c r="F764" s="11" t="s">
        <v>497</v>
      </c>
      <c r="G764" s="11" t="s">
        <v>498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362</v>
      </c>
      <c r="B766" s="12" t="s">
        <v>512</v>
      </c>
      <c r="C766" s="12"/>
      <c r="D766" s="11" t="s">
        <v>56</v>
      </c>
      <c r="E766" s="15">
        <v>1</v>
      </c>
      <c r="F766" s="15">
        <v>300000</v>
      </c>
      <c r="G766" s="15">
        <v>300000</v>
      </c>
    </row>
    <row r="767" ht="25" customHeight="1">
      <c r="A767" s="24" t="s">
        <v>501</v>
      </c>
      <c r="B767" s="24"/>
      <c r="C767" s="24"/>
      <c r="D767" s="24"/>
      <c r="E767" s="23">
        <f>SUBTOTAL(9,E766:E766)</f>
      </c>
      <c r="F767" s="23" t="s">
        <v>218</v>
      </c>
      <c r="G767" s="23">
        <f>SUBTOTAL(9,G766:G766)</f>
      </c>
    </row>
    <row r="768" ht="40" customHeight="1">
      <c r="A768" s="11" t="s">
        <v>513</v>
      </c>
      <c r="B768" s="12" t="s">
        <v>514</v>
      </c>
      <c r="C768" s="12"/>
      <c r="D768" s="11" t="s">
        <v>56</v>
      </c>
      <c r="E768" s="15">
        <v>1</v>
      </c>
      <c r="F768" s="15">
        <v>22000</v>
      </c>
      <c r="G768" s="15">
        <v>22000</v>
      </c>
    </row>
    <row r="769" ht="25" customHeight="1">
      <c r="A769" s="24" t="s">
        <v>501</v>
      </c>
      <c r="B769" s="24"/>
      <c r="C769" s="24"/>
      <c r="D769" s="24"/>
      <c r="E769" s="23">
        <f>SUBTOTAL(9,E768:E768)</f>
      </c>
      <c r="F769" s="23" t="s">
        <v>218</v>
      </c>
      <c r="G769" s="23">
        <f>SUBTOTAL(9,G768:G768)</f>
      </c>
    </row>
    <row r="770" ht="80" customHeight="1">
      <c r="A770" s="11" t="s">
        <v>436</v>
      </c>
      <c r="B770" s="12" t="s">
        <v>515</v>
      </c>
      <c r="C770" s="12"/>
      <c r="D770" s="11" t="s">
        <v>56</v>
      </c>
      <c r="E770" s="15">
        <v>10</v>
      </c>
      <c r="F770" s="15">
        <v>67800</v>
      </c>
      <c r="G770" s="15">
        <v>678000</v>
      </c>
    </row>
    <row r="771" ht="25" customHeight="1">
      <c r="A771" s="24" t="s">
        <v>501</v>
      </c>
      <c r="B771" s="24"/>
      <c r="C771" s="24"/>
      <c r="D771" s="24"/>
      <c r="E771" s="23">
        <f>SUBTOTAL(9,E770:E770)</f>
      </c>
      <c r="F771" s="23" t="s">
        <v>218</v>
      </c>
      <c r="G771" s="23">
        <f>SUBTOTAL(9,G770:G770)</f>
      </c>
    </row>
    <row r="772" ht="25" customHeight="1">
      <c r="A772" s="24" t="s">
        <v>502</v>
      </c>
      <c r="B772" s="24"/>
      <c r="C772" s="24"/>
      <c r="D772" s="24"/>
      <c r="E772" s="24"/>
      <c r="F772" s="24"/>
      <c r="G772" s="23">
        <f>SUBTOTAL(9,G766:G771)</f>
      </c>
    </row>
    <row r="773" ht="25" customHeight="1">
</row>
    <row r="774" ht="20" customHeight="1">
      <c r="A774" s="21" t="s">
        <v>307</v>
      </c>
      <c r="B774" s="21"/>
      <c r="C774" s="22" t="s">
        <v>176</v>
      </c>
      <c r="D774" s="22"/>
      <c r="E774" s="22"/>
      <c r="F774" s="22"/>
      <c r="G774" s="22"/>
    </row>
    <row r="775" ht="20" customHeight="1">
      <c r="A775" s="21" t="s">
        <v>308</v>
      </c>
      <c r="B775" s="21"/>
      <c r="C775" s="22" t="s">
        <v>449</v>
      </c>
      <c r="D775" s="22"/>
      <c r="E775" s="22"/>
      <c r="F775" s="22"/>
      <c r="G775" s="22"/>
    </row>
    <row r="776" ht="25" customHeight="1">
      <c r="A776" s="21" t="s">
        <v>310</v>
      </c>
      <c r="B776" s="21"/>
      <c r="C776" s="22" t="s">
        <v>280</v>
      </c>
      <c r="D776" s="22"/>
      <c r="E776" s="22"/>
      <c r="F776" s="22"/>
      <c r="G776" s="22"/>
    </row>
    <row r="777" ht="15" customHeight="1">
</row>
    <row r="778" ht="25" customHeight="1">
      <c r="A778" s="3" t="s">
        <v>516</v>
      </c>
      <c r="B778" s="3"/>
      <c r="C778" s="3"/>
      <c r="D778" s="3"/>
      <c r="E778" s="3"/>
      <c r="F778" s="3"/>
      <c r="G778" s="3"/>
    </row>
    <row r="779" ht="15" customHeight="1">
</row>
    <row r="780" ht="50" customHeight="1">
      <c r="A780" s="11" t="s">
        <v>210</v>
      </c>
      <c r="B780" s="11" t="s">
        <v>459</v>
      </c>
      <c r="C780" s="11"/>
      <c r="D780" s="11" t="s">
        <v>495</v>
      </c>
      <c r="E780" s="11" t="s">
        <v>496</v>
      </c>
      <c r="F780" s="11" t="s">
        <v>497</v>
      </c>
      <c r="G780" s="11" t="s">
        <v>498</v>
      </c>
    </row>
    <row r="781" ht="15" customHeight="1">
      <c r="A781" s="11">
        <v>1</v>
      </c>
      <c r="B781" s="11">
        <v>2</v>
      </c>
      <c r="C781" s="11"/>
      <c r="D781" s="11">
        <v>3</v>
      </c>
      <c r="E781" s="11">
        <v>4</v>
      </c>
      <c r="F781" s="11">
        <v>5</v>
      </c>
      <c r="G781" s="11">
        <v>6</v>
      </c>
    </row>
    <row r="782" ht="40" customHeight="1">
      <c r="A782" s="11" t="s">
        <v>408</v>
      </c>
      <c r="B782" s="12" t="s">
        <v>517</v>
      </c>
      <c r="C782" s="12"/>
      <c r="D782" s="11" t="s">
        <v>56</v>
      </c>
      <c r="E782" s="15">
        <v>10</v>
      </c>
      <c r="F782" s="15">
        <v>74996.131</v>
      </c>
      <c r="G782" s="15">
        <v>749961.31</v>
      </c>
    </row>
    <row r="783" ht="25" customHeight="1">
      <c r="A783" s="24" t="s">
        <v>501</v>
      </c>
      <c r="B783" s="24"/>
      <c r="C783" s="24"/>
      <c r="D783" s="24"/>
      <c r="E783" s="23">
        <f>SUBTOTAL(9,E782:E782)</f>
      </c>
      <c r="F783" s="23" t="s">
        <v>218</v>
      </c>
      <c r="G783" s="23">
        <f>SUBTOTAL(9,G782:G782)</f>
      </c>
    </row>
    <row r="784" ht="20" customHeight="1">
      <c r="A784" s="11" t="s">
        <v>518</v>
      </c>
      <c r="B784" s="12" t="s">
        <v>519</v>
      </c>
      <c r="C784" s="12"/>
      <c r="D784" s="11" t="s">
        <v>56</v>
      </c>
      <c r="E784" s="15">
        <v>100</v>
      </c>
      <c r="F784" s="15">
        <v>1000</v>
      </c>
      <c r="G784" s="15">
        <v>100000</v>
      </c>
    </row>
    <row r="785" ht="25" customHeight="1">
      <c r="A785" s="24" t="s">
        <v>501</v>
      </c>
      <c r="B785" s="24"/>
      <c r="C785" s="24"/>
      <c r="D785" s="24"/>
      <c r="E785" s="23">
        <f>SUBTOTAL(9,E784:E784)</f>
      </c>
      <c r="F785" s="23" t="s">
        <v>218</v>
      </c>
      <c r="G785" s="23">
        <f>SUBTOTAL(9,G784:G784)</f>
      </c>
    </row>
    <row r="786" ht="40" customHeight="1">
      <c r="A786" s="11" t="s">
        <v>420</v>
      </c>
      <c r="B786" s="12" t="s">
        <v>520</v>
      </c>
      <c r="C786" s="12"/>
      <c r="D786" s="11" t="s">
        <v>56</v>
      </c>
      <c r="E786" s="15">
        <v>2</v>
      </c>
      <c r="F786" s="15">
        <v>610519.345</v>
      </c>
      <c r="G786" s="15">
        <v>1221038.69</v>
      </c>
    </row>
    <row r="787" ht="25" customHeight="1">
      <c r="A787" s="24" t="s">
        <v>501</v>
      </c>
      <c r="B787" s="24"/>
      <c r="C787" s="24"/>
      <c r="D787" s="24"/>
      <c r="E787" s="23">
        <f>SUBTOTAL(9,E786:E786)</f>
      </c>
      <c r="F787" s="23" t="s">
        <v>218</v>
      </c>
      <c r="G787" s="23">
        <f>SUBTOTAL(9,G786:G786)</f>
      </c>
    </row>
    <row r="788" ht="25" customHeight="1">
      <c r="A788" s="24" t="s">
        <v>502</v>
      </c>
      <c r="B788" s="24"/>
      <c r="C788" s="24"/>
      <c r="D788" s="24"/>
      <c r="E788" s="24"/>
      <c r="F788" s="24"/>
      <c r="G788" s="23">
        <f>SUBTOTAL(9,G782:G787)</f>
      </c>
    </row>
    <row r="789" ht="25" customHeight="1">
</row>
    <row r="790" ht="20" customHeight="1">
      <c r="A790" s="21" t="s">
        <v>307</v>
      </c>
      <c r="B790" s="21"/>
      <c r="C790" s="22" t="s">
        <v>176</v>
      </c>
      <c r="D790" s="22"/>
      <c r="E790" s="22"/>
      <c r="F790" s="22"/>
      <c r="G790" s="22"/>
    </row>
    <row r="791" ht="20" customHeight="1">
      <c r="A791" s="21" t="s">
        <v>308</v>
      </c>
      <c r="B791" s="21"/>
      <c r="C791" s="22" t="s">
        <v>449</v>
      </c>
      <c r="D791" s="22"/>
      <c r="E791" s="22"/>
      <c r="F791" s="22"/>
      <c r="G791" s="22"/>
    </row>
    <row r="792" ht="25" customHeight="1">
      <c r="A792" s="21" t="s">
        <v>310</v>
      </c>
      <c r="B792" s="21"/>
      <c r="C792" s="22" t="s">
        <v>280</v>
      </c>
      <c r="D792" s="22"/>
      <c r="E792" s="22"/>
      <c r="F792" s="22"/>
      <c r="G792" s="22"/>
    </row>
    <row r="793" ht="15" customHeight="1">
</row>
    <row r="794" ht="25" customHeight="1">
      <c r="A794" s="3" t="s">
        <v>521</v>
      </c>
      <c r="B794" s="3"/>
      <c r="C794" s="3"/>
      <c r="D794" s="3"/>
      <c r="E794" s="3"/>
      <c r="F794" s="3"/>
      <c r="G794" s="3"/>
    </row>
    <row r="795" ht="15" customHeight="1">
</row>
    <row r="796" ht="50" customHeight="1">
      <c r="A796" s="11" t="s">
        <v>210</v>
      </c>
      <c r="B796" s="11" t="s">
        <v>459</v>
      </c>
      <c r="C796" s="11"/>
      <c r="D796" s="11" t="s">
        <v>495</v>
      </c>
      <c r="E796" s="11" t="s">
        <v>496</v>
      </c>
      <c r="F796" s="11" t="s">
        <v>497</v>
      </c>
      <c r="G796" s="11" t="s">
        <v>498</v>
      </c>
    </row>
    <row r="797" ht="15" customHeight="1">
      <c r="A797" s="11">
        <v>1</v>
      </c>
      <c r="B797" s="11">
        <v>2</v>
      </c>
      <c r="C797" s="11"/>
      <c r="D797" s="11">
        <v>3</v>
      </c>
      <c r="E797" s="11">
        <v>4</v>
      </c>
      <c r="F797" s="11">
        <v>5</v>
      </c>
      <c r="G797" s="11">
        <v>6</v>
      </c>
    </row>
    <row r="798" ht="40" customHeight="1">
      <c r="A798" s="11" t="s">
        <v>522</v>
      </c>
      <c r="B798" s="12" t="s">
        <v>523</v>
      </c>
      <c r="C798" s="12"/>
      <c r="D798" s="11" t="s">
        <v>56</v>
      </c>
      <c r="E798" s="15">
        <v>10</v>
      </c>
      <c r="F798" s="15">
        <v>10000</v>
      </c>
      <c r="G798" s="15">
        <v>100000</v>
      </c>
    </row>
    <row r="799" ht="25" customHeight="1">
      <c r="A799" s="24" t="s">
        <v>501</v>
      </c>
      <c r="B799" s="24"/>
      <c r="C799" s="24"/>
      <c r="D799" s="24"/>
      <c r="E799" s="23">
        <f>SUBTOTAL(9,E798:E798)</f>
      </c>
      <c r="F799" s="23" t="s">
        <v>218</v>
      </c>
      <c r="G799" s="23">
        <f>SUBTOTAL(9,G798:G798)</f>
      </c>
    </row>
    <row r="800" ht="25" customHeight="1">
      <c r="A800" s="24" t="s">
        <v>502</v>
      </c>
      <c r="B800" s="24"/>
      <c r="C800" s="24"/>
      <c r="D800" s="24"/>
      <c r="E800" s="24"/>
      <c r="F800" s="24"/>
      <c r="G800" s="23">
        <f>SUBTOTAL(9,G798:G799)</f>
      </c>
    </row>
    <row r="801" ht="25" customHeight="1">
</row>
    <row r="802" ht="20" customHeight="1">
      <c r="A802" s="21" t="s">
        <v>307</v>
      </c>
      <c r="B802" s="21"/>
      <c r="C802" s="22" t="s">
        <v>176</v>
      </c>
      <c r="D802" s="22"/>
      <c r="E802" s="22"/>
      <c r="F802" s="22"/>
      <c r="G802" s="22"/>
    </row>
    <row r="803" ht="20" customHeight="1">
      <c r="A803" s="21" t="s">
        <v>308</v>
      </c>
      <c r="B803" s="21"/>
      <c r="C803" s="22" t="s">
        <v>449</v>
      </c>
      <c r="D803" s="22"/>
      <c r="E803" s="22"/>
      <c r="F803" s="22"/>
      <c r="G803" s="22"/>
    </row>
    <row r="804" ht="25" customHeight="1">
      <c r="A804" s="21" t="s">
        <v>310</v>
      </c>
      <c r="B804" s="21"/>
      <c r="C804" s="22" t="s">
        <v>280</v>
      </c>
      <c r="D804" s="22"/>
      <c r="E804" s="22"/>
      <c r="F804" s="22"/>
      <c r="G804" s="22"/>
    </row>
    <row r="805" ht="15" customHeight="1">
</row>
    <row r="806" ht="25" customHeight="1">
      <c r="A806" s="3" t="s">
        <v>524</v>
      </c>
      <c r="B806" s="3"/>
      <c r="C806" s="3"/>
      <c r="D806" s="3"/>
      <c r="E806" s="3"/>
      <c r="F806" s="3"/>
      <c r="G806" s="3"/>
    </row>
    <row r="807" ht="15" customHeight="1">
</row>
    <row r="808" ht="50" customHeight="1">
      <c r="A808" s="11" t="s">
        <v>210</v>
      </c>
      <c r="B808" s="11" t="s">
        <v>459</v>
      </c>
      <c r="C808" s="11"/>
      <c r="D808" s="11" t="s">
        <v>495</v>
      </c>
      <c r="E808" s="11" t="s">
        <v>496</v>
      </c>
      <c r="F808" s="11" t="s">
        <v>497</v>
      </c>
      <c r="G808" s="11" t="s">
        <v>498</v>
      </c>
    </row>
    <row r="809" ht="15" customHeight="1">
      <c r="A809" s="11">
        <v>1</v>
      </c>
      <c r="B809" s="11">
        <v>2</v>
      </c>
      <c r="C809" s="11"/>
      <c r="D809" s="11">
        <v>3</v>
      </c>
      <c r="E809" s="11">
        <v>4</v>
      </c>
      <c r="F809" s="11">
        <v>5</v>
      </c>
      <c r="G809" s="11">
        <v>6</v>
      </c>
    </row>
    <row r="810" ht="40" customHeight="1">
      <c r="A810" s="11" t="s">
        <v>374</v>
      </c>
      <c r="B810" s="12" t="s">
        <v>525</v>
      </c>
      <c r="C810" s="12"/>
      <c r="D810" s="11" t="s">
        <v>56</v>
      </c>
      <c r="E810" s="15">
        <v>100</v>
      </c>
      <c r="F810" s="15">
        <v>1000</v>
      </c>
      <c r="G810" s="15">
        <v>100000</v>
      </c>
    </row>
    <row r="811" ht="25" customHeight="1">
      <c r="A811" s="24" t="s">
        <v>501</v>
      </c>
      <c r="B811" s="24"/>
      <c r="C811" s="24"/>
      <c r="D811" s="24"/>
      <c r="E811" s="23">
        <f>SUBTOTAL(9,E810:E810)</f>
      </c>
      <c r="F811" s="23" t="s">
        <v>218</v>
      </c>
      <c r="G811" s="23">
        <f>SUBTOTAL(9,G810:G810)</f>
      </c>
    </row>
    <row r="812" ht="25" customHeight="1">
      <c r="A812" s="24" t="s">
        <v>502</v>
      </c>
      <c r="B812" s="24"/>
      <c r="C812" s="24"/>
      <c r="D812" s="24"/>
      <c r="E812" s="24"/>
      <c r="F812" s="24"/>
      <c r="G812" s="23">
        <f>SUBTOTAL(9,G810:G811)</f>
      </c>
    </row>
    <row r="813" ht="25" customHeight="1">
</row>
    <row r="814" ht="20" customHeight="1">
      <c r="A814" s="21" t="s">
        <v>307</v>
      </c>
      <c r="B814" s="21"/>
      <c r="C814" s="22" t="s">
        <v>176</v>
      </c>
      <c r="D814" s="22"/>
      <c r="E814" s="22"/>
      <c r="F814" s="22"/>
      <c r="G814" s="22"/>
    </row>
    <row r="815" ht="20" customHeight="1">
      <c r="A815" s="21" t="s">
        <v>308</v>
      </c>
      <c r="B815" s="21"/>
      <c r="C815" s="22" t="s">
        <v>449</v>
      </c>
      <c r="D815" s="22"/>
      <c r="E815" s="22"/>
      <c r="F815" s="22"/>
      <c r="G815" s="22"/>
    </row>
    <row r="816" ht="25" customHeight="1">
      <c r="A816" s="21" t="s">
        <v>310</v>
      </c>
      <c r="B816" s="21"/>
      <c r="C816" s="22" t="s">
        <v>280</v>
      </c>
      <c r="D816" s="22"/>
      <c r="E816" s="22"/>
      <c r="F816" s="22"/>
      <c r="G816" s="22"/>
    </row>
    <row r="817" ht="15" customHeight="1">
</row>
    <row r="818" ht="25" customHeight="1">
      <c r="A818" s="3" t="s">
        <v>526</v>
      </c>
      <c r="B818" s="3"/>
      <c r="C818" s="3"/>
      <c r="D818" s="3"/>
      <c r="E818" s="3"/>
      <c r="F818" s="3"/>
      <c r="G818" s="3"/>
    </row>
    <row r="819" ht="15" customHeight="1">
</row>
    <row r="820" ht="50" customHeight="1">
      <c r="A820" s="11" t="s">
        <v>210</v>
      </c>
      <c r="B820" s="11" t="s">
        <v>459</v>
      </c>
      <c r="C820" s="11"/>
      <c r="D820" s="11" t="s">
        <v>495</v>
      </c>
      <c r="E820" s="11" t="s">
        <v>496</v>
      </c>
      <c r="F820" s="11" t="s">
        <v>497</v>
      </c>
      <c r="G820" s="11" t="s">
        <v>498</v>
      </c>
    </row>
    <row r="821" ht="15" customHeight="1">
      <c r="A821" s="11">
        <v>1</v>
      </c>
      <c r="B821" s="11">
        <v>2</v>
      </c>
      <c r="C821" s="11"/>
      <c r="D821" s="11">
        <v>3</v>
      </c>
      <c r="E821" s="11">
        <v>4</v>
      </c>
      <c r="F821" s="11">
        <v>5</v>
      </c>
      <c r="G821" s="11">
        <v>6</v>
      </c>
    </row>
    <row r="822" ht="40" customHeight="1">
      <c r="A822" s="11" t="s">
        <v>527</v>
      </c>
      <c r="B822" s="12" t="s">
        <v>528</v>
      </c>
      <c r="C822" s="12"/>
      <c r="D822" s="11" t="s">
        <v>56</v>
      </c>
      <c r="E822" s="15">
        <v>50</v>
      </c>
      <c r="F822" s="15">
        <v>10000</v>
      </c>
      <c r="G822" s="15">
        <v>500000</v>
      </c>
    </row>
    <row r="823" ht="25" customHeight="1">
      <c r="A823" s="24" t="s">
        <v>501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25" customHeight="1">
      <c r="A824" s="24" t="s">
        <v>502</v>
      </c>
      <c r="B824" s="24"/>
      <c r="C824" s="24"/>
      <c r="D824" s="24"/>
      <c r="E824" s="24"/>
      <c r="F824" s="24"/>
      <c r="G824" s="23">
        <f>SUBTOTAL(9,G822:G823)</f>
      </c>
    </row>
    <row r="825" ht="25" customHeight="1">
</row>
    <row r="826" ht="20" customHeight="1">
      <c r="A826" s="21" t="s">
        <v>307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308</v>
      </c>
      <c r="B827" s="21"/>
      <c r="C827" s="22" t="s">
        <v>449</v>
      </c>
      <c r="D827" s="22"/>
      <c r="E827" s="22"/>
      <c r="F827" s="22"/>
      <c r="G827" s="22"/>
    </row>
    <row r="828" ht="25" customHeight="1">
      <c r="A828" s="21" t="s">
        <v>310</v>
      </c>
      <c r="B828" s="21"/>
      <c r="C828" s="22" t="s">
        <v>280</v>
      </c>
      <c r="D828" s="22"/>
      <c r="E828" s="22"/>
      <c r="F828" s="22"/>
      <c r="G828" s="22"/>
    </row>
    <row r="829" ht="15" customHeight="1">
</row>
    <row r="830" ht="25" customHeight="1">
      <c r="A830" s="3" t="s">
        <v>529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210</v>
      </c>
      <c r="B832" s="11" t="s">
        <v>459</v>
      </c>
      <c r="C832" s="11"/>
      <c r="D832" s="11" t="s">
        <v>495</v>
      </c>
      <c r="E832" s="11" t="s">
        <v>496</v>
      </c>
      <c r="F832" s="11" t="s">
        <v>497</v>
      </c>
      <c r="G832" s="11" t="s">
        <v>498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20" customHeight="1">
      <c r="A834" s="11" t="s">
        <v>418</v>
      </c>
      <c r="B834" s="12" t="s">
        <v>530</v>
      </c>
      <c r="C834" s="12"/>
      <c r="D834" s="11" t="s">
        <v>56</v>
      </c>
      <c r="E834" s="15">
        <v>1000</v>
      </c>
      <c r="F834" s="15">
        <v>1000</v>
      </c>
      <c r="G834" s="15">
        <v>1000000</v>
      </c>
    </row>
    <row r="835" ht="25" customHeight="1">
      <c r="A835" s="24" t="s">
        <v>501</v>
      </c>
      <c r="B835" s="24"/>
      <c r="C835" s="24"/>
      <c r="D835" s="24"/>
      <c r="E835" s="23">
        <f>SUBTOTAL(9,E834:E834)</f>
      </c>
      <c r="F835" s="23" t="s">
        <v>218</v>
      </c>
      <c r="G835" s="23">
        <f>SUBTOTAL(9,G834:G834)</f>
      </c>
    </row>
    <row r="836" ht="25" customHeight="1">
      <c r="A836" s="24" t="s">
        <v>502</v>
      </c>
      <c r="B836" s="24"/>
      <c r="C836" s="24"/>
      <c r="D836" s="24"/>
      <c r="E836" s="24"/>
      <c r="F836" s="24"/>
      <c r="G836" s="23">
        <f>SUBTOTAL(9,G834:G835)</f>
      </c>
    </row>
    <row r="837" ht="25" customHeight="1">
</row>
    <row r="838" ht="20" customHeight="1">
      <c r="A838" s="21" t="s">
        <v>307</v>
      </c>
      <c r="B838" s="21"/>
      <c r="C838" s="22" t="s">
        <v>176</v>
      </c>
      <c r="D838" s="22"/>
      <c r="E838" s="22"/>
      <c r="F838" s="22"/>
      <c r="G838" s="22"/>
    </row>
    <row r="839" ht="20" customHeight="1">
      <c r="A839" s="21" t="s">
        <v>308</v>
      </c>
      <c r="B839" s="21"/>
      <c r="C839" s="22" t="s">
        <v>309</v>
      </c>
      <c r="D839" s="22"/>
      <c r="E839" s="22"/>
      <c r="F839" s="22"/>
      <c r="G839" s="22"/>
    </row>
    <row r="840" ht="25" customHeight="1">
      <c r="A840" s="21" t="s">
        <v>310</v>
      </c>
      <c r="B840" s="21"/>
      <c r="C840" s="22" t="s">
        <v>280</v>
      </c>
      <c r="D840" s="22"/>
      <c r="E840" s="22"/>
      <c r="F840" s="22"/>
      <c r="G840" s="22"/>
    </row>
    <row r="841" ht="15" customHeight="1">
</row>
    <row r="842" ht="25" customHeight="1">
      <c r="A842" s="3" t="s">
        <v>531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11" t="s">
        <v>210</v>
      </c>
      <c r="B844" s="11" t="s">
        <v>459</v>
      </c>
      <c r="C844" s="11"/>
      <c r="D844" s="11" t="s">
        <v>495</v>
      </c>
      <c r="E844" s="11" t="s">
        <v>496</v>
      </c>
      <c r="F844" s="11" t="s">
        <v>497</v>
      </c>
      <c r="G844" s="11" t="s">
        <v>498</v>
      </c>
    </row>
    <row r="845" ht="15" customHeight="1">
      <c r="A845" s="11">
        <v>1</v>
      </c>
      <c r="B845" s="11">
        <v>2</v>
      </c>
      <c r="C845" s="11"/>
      <c r="D845" s="11">
        <v>3</v>
      </c>
      <c r="E845" s="11">
        <v>4</v>
      </c>
      <c r="F845" s="11">
        <v>5</v>
      </c>
      <c r="G845" s="11">
        <v>6</v>
      </c>
    </row>
    <row r="846" ht="40" customHeight="1">
      <c r="A846" s="11" t="s">
        <v>215</v>
      </c>
      <c r="B846" s="12" t="s">
        <v>532</v>
      </c>
      <c r="C846" s="12"/>
      <c r="D846" s="11" t="s">
        <v>56</v>
      </c>
      <c r="E846" s="15">
        <v>13.75</v>
      </c>
      <c r="F846" s="15">
        <v>16000</v>
      </c>
      <c r="G846" s="15">
        <v>220000</v>
      </c>
    </row>
    <row r="847" ht="25" customHeight="1">
      <c r="A847" s="24" t="s">
        <v>501</v>
      </c>
      <c r="B847" s="24"/>
      <c r="C847" s="24"/>
      <c r="D847" s="24"/>
      <c r="E847" s="23">
        <f>SUBTOTAL(9,E846:E846)</f>
      </c>
      <c r="F847" s="23" t="s">
        <v>218</v>
      </c>
      <c r="G847" s="23">
        <f>SUBTOTAL(9,G846:G846)</f>
      </c>
    </row>
    <row r="848" ht="40" customHeight="1">
      <c r="A848" s="11" t="s">
        <v>323</v>
      </c>
      <c r="B848" s="12" t="s">
        <v>533</v>
      </c>
      <c r="C848" s="12"/>
      <c r="D848" s="11" t="s">
        <v>56</v>
      </c>
      <c r="E848" s="15">
        <v>1</v>
      </c>
      <c r="F848" s="15">
        <v>50000</v>
      </c>
      <c r="G848" s="15">
        <v>50000</v>
      </c>
    </row>
    <row r="849" ht="25" customHeight="1">
      <c r="A849" s="24" t="s">
        <v>501</v>
      </c>
      <c r="B849" s="24"/>
      <c r="C849" s="24"/>
      <c r="D849" s="24"/>
      <c r="E849" s="23">
        <f>SUBTOTAL(9,E848:E848)</f>
      </c>
      <c r="F849" s="23" t="s">
        <v>218</v>
      </c>
      <c r="G849" s="23">
        <f>SUBTOTAL(9,G848:G848)</f>
      </c>
    </row>
    <row r="850" ht="100" customHeight="1">
      <c r="A850" s="11" t="s">
        <v>426</v>
      </c>
      <c r="B850" s="12" t="s">
        <v>534</v>
      </c>
      <c r="C850" s="12"/>
      <c r="D850" s="11" t="s">
        <v>56</v>
      </c>
      <c r="E850" s="15">
        <v>4</v>
      </c>
      <c r="F850" s="15">
        <v>10000</v>
      </c>
      <c r="G850" s="15">
        <v>40000</v>
      </c>
    </row>
    <row r="851" ht="80" customHeight="1">
      <c r="A851" s="11" t="s">
        <v>426</v>
      </c>
      <c r="B851" s="12" t="s">
        <v>535</v>
      </c>
      <c r="C851" s="12"/>
      <c r="D851" s="11" t="s">
        <v>56</v>
      </c>
      <c r="E851" s="15">
        <v>4</v>
      </c>
      <c r="F851" s="15">
        <v>10000</v>
      </c>
      <c r="G851" s="15">
        <v>40000</v>
      </c>
    </row>
    <row r="852" ht="25" customHeight="1">
      <c r="A852" s="24" t="s">
        <v>501</v>
      </c>
      <c r="B852" s="24"/>
      <c r="C852" s="24"/>
      <c r="D852" s="24"/>
      <c r="E852" s="23">
        <f>SUBTOTAL(9,E850:E851)</f>
      </c>
      <c r="F852" s="23" t="s">
        <v>218</v>
      </c>
      <c r="G852" s="23">
        <f>SUBTOTAL(9,G850:G851)</f>
      </c>
    </row>
    <row r="853" ht="25" customHeight="1">
      <c r="A853" s="24" t="s">
        <v>502</v>
      </c>
      <c r="B853" s="24"/>
      <c r="C853" s="24"/>
      <c r="D853" s="24"/>
      <c r="E853" s="24"/>
      <c r="F853" s="24"/>
      <c r="G853" s="23">
        <f>SUBTOTAL(9,G846:G852)</f>
      </c>
    </row>
    <row r="854" ht="25" customHeight="1">
</row>
    <row r="855" ht="20" customHeight="1">
      <c r="A855" s="21" t="s">
        <v>307</v>
      </c>
      <c r="B855" s="21"/>
      <c r="C855" s="22" t="s">
        <v>176</v>
      </c>
      <c r="D855" s="22"/>
      <c r="E855" s="22"/>
      <c r="F855" s="22"/>
      <c r="G855" s="22"/>
    </row>
    <row r="856" ht="20" customHeight="1">
      <c r="A856" s="21" t="s">
        <v>308</v>
      </c>
      <c r="B856" s="21"/>
      <c r="C856" s="22" t="s">
        <v>309</v>
      </c>
      <c r="D856" s="22"/>
      <c r="E856" s="22"/>
      <c r="F856" s="22"/>
      <c r="G856" s="22"/>
    </row>
    <row r="857" ht="25" customHeight="1">
      <c r="A857" s="21" t="s">
        <v>310</v>
      </c>
      <c r="B857" s="21"/>
      <c r="C857" s="22" t="s">
        <v>280</v>
      </c>
      <c r="D857" s="22"/>
      <c r="E857" s="22"/>
      <c r="F857" s="22"/>
      <c r="G857" s="22"/>
    </row>
    <row r="858" ht="15" customHeight="1">
</row>
    <row r="859" ht="25" customHeight="1">
      <c r="A859" s="3" t="s">
        <v>494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11" t="s">
        <v>210</v>
      </c>
      <c r="B861" s="11" t="s">
        <v>459</v>
      </c>
      <c r="C861" s="11"/>
      <c r="D861" s="11" t="s">
        <v>495</v>
      </c>
      <c r="E861" s="11" t="s">
        <v>496</v>
      </c>
      <c r="F861" s="11" t="s">
        <v>497</v>
      </c>
      <c r="G861" s="11" t="s">
        <v>498</v>
      </c>
    </row>
    <row r="862" ht="15" customHeight="1">
      <c r="A862" s="11">
        <v>1</v>
      </c>
      <c r="B862" s="11">
        <v>2</v>
      </c>
      <c r="C862" s="11"/>
      <c r="D862" s="11">
        <v>3</v>
      </c>
      <c r="E862" s="11">
        <v>4</v>
      </c>
      <c r="F862" s="11">
        <v>5</v>
      </c>
      <c r="G862" s="11">
        <v>6</v>
      </c>
    </row>
    <row r="863" ht="20" customHeight="1">
      <c r="A863" s="11" t="s">
        <v>499</v>
      </c>
      <c r="B863" s="12" t="s">
        <v>500</v>
      </c>
      <c r="C863" s="12"/>
      <c r="D863" s="11" t="s">
        <v>56</v>
      </c>
      <c r="E863" s="15">
        <v>25</v>
      </c>
      <c r="F863" s="15">
        <v>2000</v>
      </c>
      <c r="G863" s="15">
        <v>50000</v>
      </c>
    </row>
    <row r="864" ht="25" customHeight="1">
      <c r="A864" s="24" t="s">
        <v>501</v>
      </c>
      <c r="B864" s="24"/>
      <c r="C864" s="24"/>
      <c r="D864" s="24"/>
      <c r="E864" s="23">
        <f>SUBTOTAL(9,E863:E863)</f>
      </c>
      <c r="F864" s="23" t="s">
        <v>218</v>
      </c>
      <c r="G864" s="23">
        <f>SUBTOTAL(9,G863:G863)</f>
      </c>
    </row>
    <row r="865" ht="25" customHeight="1">
      <c r="A865" s="24" t="s">
        <v>502</v>
      </c>
      <c r="B865" s="24"/>
      <c r="C865" s="24"/>
      <c r="D865" s="24"/>
      <c r="E865" s="24"/>
      <c r="F865" s="24"/>
      <c r="G865" s="23">
        <f>SUBTOTAL(9,G863:G864)</f>
      </c>
    </row>
    <row r="866" ht="25" customHeight="1">
</row>
    <row r="867" ht="20" customHeight="1">
      <c r="A867" s="21" t="s">
        <v>307</v>
      </c>
      <c r="B867" s="21"/>
      <c r="C867" s="22" t="s">
        <v>176</v>
      </c>
      <c r="D867" s="22"/>
      <c r="E867" s="22"/>
      <c r="F867" s="22"/>
      <c r="G867" s="22"/>
    </row>
    <row r="868" ht="20" customHeight="1">
      <c r="A868" s="21" t="s">
        <v>308</v>
      </c>
      <c r="B868" s="21"/>
      <c r="C868" s="22" t="s">
        <v>309</v>
      </c>
      <c r="D868" s="22"/>
      <c r="E868" s="22"/>
      <c r="F868" s="22"/>
      <c r="G868" s="22"/>
    </row>
    <row r="869" ht="25" customHeight="1">
      <c r="A869" s="21" t="s">
        <v>310</v>
      </c>
      <c r="B869" s="21"/>
      <c r="C869" s="22" t="s">
        <v>280</v>
      </c>
      <c r="D869" s="22"/>
      <c r="E869" s="22"/>
      <c r="F869" s="22"/>
      <c r="G869" s="22"/>
    </row>
    <row r="870" ht="15" customHeight="1">
</row>
    <row r="871" ht="25" customHeight="1">
      <c r="A871" s="3" t="s">
        <v>536</v>
      </c>
      <c r="B871" s="3"/>
      <c r="C871" s="3"/>
      <c r="D871" s="3"/>
      <c r="E871" s="3"/>
      <c r="F871" s="3"/>
      <c r="G871" s="3"/>
    </row>
    <row r="872" ht="15" customHeight="1">
</row>
    <row r="873" ht="50" customHeight="1">
      <c r="A873" s="11" t="s">
        <v>210</v>
      </c>
      <c r="B873" s="11" t="s">
        <v>459</v>
      </c>
      <c r="C873" s="11"/>
      <c r="D873" s="11" t="s">
        <v>495</v>
      </c>
      <c r="E873" s="11" t="s">
        <v>496</v>
      </c>
      <c r="F873" s="11" t="s">
        <v>497</v>
      </c>
      <c r="G873" s="11" t="s">
        <v>498</v>
      </c>
    </row>
    <row r="874" ht="15" customHeight="1">
      <c r="A874" s="11">
        <v>1</v>
      </c>
      <c r="B874" s="11">
        <v>2</v>
      </c>
      <c r="C874" s="11"/>
      <c r="D874" s="11">
        <v>3</v>
      </c>
      <c r="E874" s="11">
        <v>4</v>
      </c>
      <c r="F874" s="11">
        <v>5</v>
      </c>
      <c r="G874" s="11">
        <v>6</v>
      </c>
    </row>
    <row r="875" ht="100" customHeight="1">
      <c r="A875" s="11" t="s">
        <v>325</v>
      </c>
      <c r="B875" s="12" t="s">
        <v>537</v>
      </c>
      <c r="C875" s="12"/>
      <c r="D875" s="11" t="s">
        <v>56</v>
      </c>
      <c r="E875" s="15">
        <v>12</v>
      </c>
      <c r="F875" s="15">
        <v>22906.41</v>
      </c>
      <c r="G875" s="15">
        <v>274876.92</v>
      </c>
    </row>
    <row r="876" ht="25" customHeight="1">
      <c r="A876" s="24" t="s">
        <v>501</v>
      </c>
      <c r="B876" s="24"/>
      <c r="C876" s="24"/>
      <c r="D876" s="24"/>
      <c r="E876" s="23">
        <f>SUBTOTAL(9,E875:E875)</f>
      </c>
      <c r="F876" s="23" t="s">
        <v>218</v>
      </c>
      <c r="G876" s="23">
        <f>SUBTOTAL(9,G875:G875)</f>
      </c>
    </row>
    <row r="877" ht="25" customHeight="1">
      <c r="A877" s="24" t="s">
        <v>502</v>
      </c>
      <c r="B877" s="24"/>
      <c r="C877" s="24"/>
      <c r="D877" s="24"/>
      <c r="E877" s="24"/>
      <c r="F877" s="24"/>
      <c r="G877" s="23">
        <f>SUBTOTAL(9,G875:G876)</f>
      </c>
    </row>
    <row r="878" ht="25" customHeight="1">
</row>
    <row r="879" ht="20" customHeight="1">
      <c r="A879" s="21" t="s">
        <v>307</v>
      </c>
      <c r="B879" s="21"/>
      <c r="C879" s="22" t="s">
        <v>176</v>
      </c>
      <c r="D879" s="22"/>
      <c r="E879" s="22"/>
      <c r="F879" s="22"/>
      <c r="G879" s="22"/>
    </row>
    <row r="880" ht="20" customHeight="1">
      <c r="A880" s="21" t="s">
        <v>308</v>
      </c>
      <c r="B880" s="21"/>
      <c r="C880" s="22" t="s">
        <v>309</v>
      </c>
      <c r="D880" s="22"/>
      <c r="E880" s="22"/>
      <c r="F880" s="22"/>
      <c r="G880" s="22"/>
    </row>
    <row r="881" ht="25" customHeight="1">
      <c r="A881" s="21" t="s">
        <v>310</v>
      </c>
      <c r="B881" s="21"/>
      <c r="C881" s="22" t="s">
        <v>280</v>
      </c>
      <c r="D881" s="22"/>
      <c r="E881" s="22"/>
      <c r="F881" s="22"/>
      <c r="G881" s="22"/>
    </row>
    <row r="882" ht="15" customHeight="1">
</row>
    <row r="883" ht="25" customHeight="1">
      <c r="A883" s="3" t="s">
        <v>538</v>
      </c>
      <c r="B883" s="3"/>
      <c r="C883" s="3"/>
      <c r="D883" s="3"/>
      <c r="E883" s="3"/>
      <c r="F883" s="3"/>
      <c r="G883" s="3"/>
    </row>
    <row r="884" ht="15" customHeight="1">
</row>
    <row r="885" ht="50" customHeight="1">
      <c r="A885" s="11" t="s">
        <v>210</v>
      </c>
      <c r="B885" s="11" t="s">
        <v>459</v>
      </c>
      <c r="C885" s="11"/>
      <c r="D885" s="11" t="s">
        <v>495</v>
      </c>
      <c r="E885" s="11" t="s">
        <v>496</v>
      </c>
      <c r="F885" s="11" t="s">
        <v>497</v>
      </c>
      <c r="G885" s="11" t="s">
        <v>498</v>
      </c>
    </row>
    <row r="886" ht="15" customHeight="1">
      <c r="A886" s="11">
        <v>1</v>
      </c>
      <c r="B886" s="11">
        <v>2</v>
      </c>
      <c r="C886" s="11"/>
      <c r="D886" s="11">
        <v>3</v>
      </c>
      <c r="E886" s="11">
        <v>4</v>
      </c>
      <c r="F886" s="11">
        <v>5</v>
      </c>
      <c r="G886" s="11">
        <v>6</v>
      </c>
    </row>
    <row r="887" ht="100" customHeight="1">
      <c r="A887" s="11" t="s">
        <v>539</v>
      </c>
      <c r="B887" s="12" t="s">
        <v>540</v>
      </c>
      <c r="C887" s="12"/>
      <c r="D887" s="11" t="s">
        <v>56</v>
      </c>
      <c r="E887" s="15">
        <v>1</v>
      </c>
      <c r="F887" s="15">
        <v>250000</v>
      </c>
      <c r="G887" s="15">
        <v>250000</v>
      </c>
    </row>
    <row r="888" ht="25" customHeight="1">
      <c r="A888" s="24" t="s">
        <v>501</v>
      </c>
      <c r="B888" s="24"/>
      <c r="C888" s="24"/>
      <c r="D888" s="24"/>
      <c r="E888" s="23">
        <f>SUBTOTAL(9,E887:E887)</f>
      </c>
      <c r="F888" s="23" t="s">
        <v>218</v>
      </c>
      <c r="G888" s="23">
        <f>SUBTOTAL(9,G887:G887)</f>
      </c>
    </row>
    <row r="889" ht="25" customHeight="1">
      <c r="A889" s="24" t="s">
        <v>502</v>
      </c>
      <c r="B889" s="24"/>
      <c r="C889" s="24"/>
      <c r="D889" s="24"/>
      <c r="E889" s="24"/>
      <c r="F889" s="24"/>
      <c r="G889" s="23">
        <f>SUBTOTAL(9,G887:G888)</f>
      </c>
    </row>
    <row r="890" ht="25" customHeight="1">
</row>
    <row r="891" ht="20" customHeight="1">
      <c r="A891" s="21" t="s">
        <v>307</v>
      </c>
      <c r="B891" s="21"/>
      <c r="C891" s="22" t="s">
        <v>176</v>
      </c>
      <c r="D891" s="22"/>
      <c r="E891" s="22"/>
      <c r="F891" s="22"/>
      <c r="G891" s="22"/>
    </row>
    <row r="892" ht="20" customHeight="1">
      <c r="A892" s="21" t="s">
        <v>308</v>
      </c>
      <c r="B892" s="21"/>
      <c r="C892" s="22" t="s">
        <v>309</v>
      </c>
      <c r="D892" s="22"/>
      <c r="E892" s="22"/>
      <c r="F892" s="22"/>
      <c r="G892" s="22"/>
    </row>
    <row r="893" ht="25" customHeight="1">
      <c r="A893" s="21" t="s">
        <v>310</v>
      </c>
      <c r="B893" s="21"/>
      <c r="C893" s="22" t="s">
        <v>280</v>
      </c>
      <c r="D893" s="22"/>
      <c r="E893" s="22"/>
      <c r="F893" s="22"/>
      <c r="G893" s="22"/>
    </row>
    <row r="894" ht="15" customHeight="1">
</row>
    <row r="895" ht="25" customHeight="1">
      <c r="A895" s="3" t="s">
        <v>503</v>
      </c>
      <c r="B895" s="3"/>
      <c r="C895" s="3"/>
      <c r="D895" s="3"/>
      <c r="E895" s="3"/>
      <c r="F895" s="3"/>
      <c r="G895" s="3"/>
    </row>
    <row r="896" ht="15" customHeight="1">
</row>
    <row r="897" ht="50" customHeight="1">
      <c r="A897" s="11" t="s">
        <v>210</v>
      </c>
      <c r="B897" s="11" t="s">
        <v>459</v>
      </c>
      <c r="C897" s="11"/>
      <c r="D897" s="11" t="s">
        <v>495</v>
      </c>
      <c r="E897" s="11" t="s">
        <v>496</v>
      </c>
      <c r="F897" s="11" t="s">
        <v>497</v>
      </c>
      <c r="G897" s="11" t="s">
        <v>498</v>
      </c>
    </row>
    <row r="898" ht="15" customHeight="1">
      <c r="A898" s="11">
        <v>1</v>
      </c>
      <c r="B898" s="11">
        <v>2</v>
      </c>
      <c r="C898" s="11"/>
      <c r="D898" s="11">
        <v>3</v>
      </c>
      <c r="E898" s="11">
        <v>4</v>
      </c>
      <c r="F898" s="11">
        <v>5</v>
      </c>
      <c r="G898" s="11">
        <v>6</v>
      </c>
    </row>
    <row r="899" ht="40" customHeight="1">
      <c r="A899" s="11" t="s">
        <v>331</v>
      </c>
      <c r="B899" s="12" t="s">
        <v>541</v>
      </c>
      <c r="C899" s="12"/>
      <c r="D899" s="11" t="s">
        <v>56</v>
      </c>
      <c r="E899" s="15">
        <v>12</v>
      </c>
      <c r="F899" s="15">
        <v>12500</v>
      </c>
      <c r="G899" s="15">
        <v>150000</v>
      </c>
    </row>
    <row r="900" ht="25" customHeight="1">
      <c r="A900" s="24" t="s">
        <v>501</v>
      </c>
      <c r="B900" s="24"/>
      <c r="C900" s="24"/>
      <c r="D900" s="24"/>
      <c r="E900" s="23">
        <f>SUBTOTAL(9,E899:E899)</f>
      </c>
      <c r="F900" s="23" t="s">
        <v>218</v>
      </c>
      <c r="G900" s="23">
        <f>SUBTOTAL(9,G899:G899)</f>
      </c>
    </row>
    <row r="901" ht="40" customHeight="1">
      <c r="A901" s="11" t="s">
        <v>340</v>
      </c>
      <c r="B901" s="12" t="s">
        <v>542</v>
      </c>
      <c r="C901" s="12"/>
      <c r="D901" s="11" t="s">
        <v>56</v>
      </c>
      <c r="E901" s="15">
        <v>10</v>
      </c>
      <c r="F901" s="15">
        <v>15000</v>
      </c>
      <c r="G901" s="15">
        <v>150000</v>
      </c>
    </row>
    <row r="902" ht="25" customHeight="1">
      <c r="A902" s="24" t="s">
        <v>501</v>
      </c>
      <c r="B902" s="24"/>
      <c r="C902" s="24"/>
      <c r="D902" s="24"/>
      <c r="E902" s="23">
        <f>SUBTOTAL(9,E901:E901)</f>
      </c>
      <c r="F902" s="23" t="s">
        <v>218</v>
      </c>
      <c r="G902" s="23">
        <f>SUBTOTAL(9,G901:G901)</f>
      </c>
    </row>
    <row r="903" ht="40" customHeight="1">
      <c r="A903" s="11" t="s">
        <v>342</v>
      </c>
      <c r="B903" s="12" t="s">
        <v>543</v>
      </c>
      <c r="C903" s="12"/>
      <c r="D903" s="11" t="s">
        <v>56</v>
      </c>
      <c r="E903" s="15">
        <v>12</v>
      </c>
      <c r="F903" s="15">
        <v>12500</v>
      </c>
      <c r="G903" s="15">
        <v>150000</v>
      </c>
    </row>
    <row r="904" ht="25" customHeight="1">
      <c r="A904" s="24" t="s">
        <v>501</v>
      </c>
      <c r="B904" s="24"/>
      <c r="C904" s="24"/>
      <c r="D904" s="24"/>
      <c r="E904" s="23">
        <f>SUBTOTAL(9,E903:E903)</f>
      </c>
      <c r="F904" s="23" t="s">
        <v>218</v>
      </c>
      <c r="G904" s="23">
        <f>SUBTOTAL(9,G903:G903)</f>
      </c>
    </row>
    <row r="905" ht="40" customHeight="1">
      <c r="A905" s="11" t="s">
        <v>346</v>
      </c>
      <c r="B905" s="12" t="s">
        <v>544</v>
      </c>
      <c r="C905" s="12"/>
      <c r="D905" s="11" t="s">
        <v>56</v>
      </c>
      <c r="E905" s="15">
        <v>20</v>
      </c>
      <c r="F905" s="15">
        <v>10000</v>
      </c>
      <c r="G905" s="15">
        <v>200000</v>
      </c>
    </row>
    <row r="906" ht="25" customHeight="1">
      <c r="A906" s="24" t="s">
        <v>501</v>
      </c>
      <c r="B906" s="24"/>
      <c r="C906" s="24"/>
      <c r="D906" s="24"/>
      <c r="E906" s="23">
        <f>SUBTOTAL(9,E905:E905)</f>
      </c>
      <c r="F906" s="23" t="s">
        <v>218</v>
      </c>
      <c r="G906" s="23">
        <f>SUBTOTAL(9,G905:G905)</f>
      </c>
    </row>
    <row r="907" ht="40" customHeight="1">
      <c r="A907" s="11" t="s">
        <v>348</v>
      </c>
      <c r="B907" s="12" t="s">
        <v>545</v>
      </c>
      <c r="C907" s="12"/>
      <c r="D907" s="11" t="s">
        <v>56</v>
      </c>
      <c r="E907" s="15">
        <v>1</v>
      </c>
      <c r="F907" s="15">
        <v>500000</v>
      </c>
      <c r="G907" s="15">
        <v>500000</v>
      </c>
    </row>
    <row r="908" ht="25" customHeight="1">
      <c r="A908" s="24" t="s">
        <v>501</v>
      </c>
      <c r="B908" s="24"/>
      <c r="C908" s="24"/>
      <c r="D908" s="24"/>
      <c r="E908" s="23">
        <f>SUBTOTAL(9,E907:E907)</f>
      </c>
      <c r="F908" s="23" t="s">
        <v>218</v>
      </c>
      <c r="G908" s="23">
        <f>SUBTOTAL(9,G907:G907)</f>
      </c>
    </row>
    <row r="909" ht="20" customHeight="1">
      <c r="A909" s="11" t="s">
        <v>350</v>
      </c>
      <c r="B909" s="12" t="s">
        <v>546</v>
      </c>
      <c r="C909" s="12"/>
      <c r="D909" s="11" t="s">
        <v>56</v>
      </c>
      <c r="E909" s="15">
        <v>25</v>
      </c>
      <c r="F909" s="15">
        <v>10000</v>
      </c>
      <c r="G909" s="15">
        <v>250000</v>
      </c>
    </row>
    <row r="910" ht="25" customHeight="1">
      <c r="A910" s="24" t="s">
        <v>501</v>
      </c>
      <c r="B910" s="24"/>
      <c r="C910" s="24"/>
      <c r="D910" s="24"/>
      <c r="E910" s="23">
        <f>SUBTOTAL(9,E909:E909)</f>
      </c>
      <c r="F910" s="23" t="s">
        <v>218</v>
      </c>
      <c r="G910" s="23">
        <f>SUBTOTAL(9,G909:G909)</f>
      </c>
    </row>
    <row r="911" ht="20" customHeight="1">
      <c r="A911" s="11" t="s">
        <v>352</v>
      </c>
      <c r="B911" s="12" t="s">
        <v>547</v>
      </c>
      <c r="C911" s="12"/>
      <c r="D911" s="11" t="s">
        <v>56</v>
      </c>
      <c r="E911" s="15">
        <v>100</v>
      </c>
      <c r="F911" s="15">
        <v>4000</v>
      </c>
      <c r="G911" s="15">
        <v>400000</v>
      </c>
    </row>
    <row r="912" ht="25" customHeight="1">
      <c r="A912" s="24" t="s">
        <v>501</v>
      </c>
      <c r="B912" s="24"/>
      <c r="C912" s="24"/>
      <c r="D912" s="24"/>
      <c r="E912" s="23">
        <f>SUBTOTAL(9,E911:E911)</f>
      </c>
      <c r="F912" s="23" t="s">
        <v>218</v>
      </c>
      <c r="G912" s="23">
        <f>SUBTOTAL(9,G911:G911)</f>
      </c>
    </row>
    <row r="913" ht="40" customHeight="1">
      <c r="A913" s="11" t="s">
        <v>354</v>
      </c>
      <c r="B913" s="12" t="s">
        <v>548</v>
      </c>
      <c r="C913" s="12"/>
      <c r="D913" s="11" t="s">
        <v>56</v>
      </c>
      <c r="E913" s="15">
        <v>10</v>
      </c>
      <c r="F913" s="15">
        <v>591385.547</v>
      </c>
      <c r="G913" s="15">
        <v>5913855.47</v>
      </c>
    </row>
    <row r="914" ht="25" customHeight="1">
      <c r="A914" s="24" t="s">
        <v>501</v>
      </c>
      <c r="B914" s="24"/>
      <c r="C914" s="24"/>
      <c r="D914" s="24"/>
      <c r="E914" s="23">
        <f>SUBTOTAL(9,E913:E913)</f>
      </c>
      <c r="F914" s="23" t="s">
        <v>218</v>
      </c>
      <c r="G914" s="23">
        <f>SUBTOTAL(9,G913:G913)</f>
      </c>
    </row>
    <row r="915" ht="40" customHeight="1">
      <c r="A915" s="11" t="s">
        <v>356</v>
      </c>
      <c r="B915" s="12" t="s">
        <v>549</v>
      </c>
      <c r="C915" s="12"/>
      <c r="D915" s="11" t="s">
        <v>56</v>
      </c>
      <c r="E915" s="15">
        <v>15</v>
      </c>
      <c r="F915" s="15">
        <v>6000</v>
      </c>
      <c r="G915" s="15">
        <v>90000</v>
      </c>
    </row>
    <row r="916" ht="25" customHeight="1">
      <c r="A916" s="24" t="s">
        <v>501</v>
      </c>
      <c r="B916" s="24"/>
      <c r="C916" s="24"/>
      <c r="D916" s="24"/>
      <c r="E916" s="23">
        <f>SUBTOTAL(9,E915:E915)</f>
      </c>
      <c r="F916" s="23" t="s">
        <v>218</v>
      </c>
      <c r="G916" s="23">
        <f>SUBTOTAL(9,G915:G915)</f>
      </c>
    </row>
    <row r="917" ht="40" customHeight="1">
      <c r="A917" s="11" t="s">
        <v>550</v>
      </c>
      <c r="B917" s="12" t="s">
        <v>551</v>
      </c>
      <c r="C917" s="12"/>
      <c r="D917" s="11" t="s">
        <v>56</v>
      </c>
      <c r="E917" s="15">
        <v>20</v>
      </c>
      <c r="F917" s="15">
        <v>10000</v>
      </c>
      <c r="G917" s="15">
        <v>200000</v>
      </c>
    </row>
    <row r="918" ht="25" customHeight="1">
      <c r="A918" s="24" t="s">
        <v>501</v>
      </c>
      <c r="B918" s="24"/>
      <c r="C918" s="24"/>
      <c r="D918" s="24"/>
      <c r="E918" s="23">
        <f>SUBTOTAL(9,E917:E917)</f>
      </c>
      <c r="F918" s="23" t="s">
        <v>218</v>
      </c>
      <c r="G918" s="23">
        <f>SUBTOTAL(9,G917:G917)</f>
      </c>
    </row>
    <row r="919" ht="40" customHeight="1">
      <c r="A919" s="11" t="s">
        <v>358</v>
      </c>
      <c r="B919" s="12" t="s">
        <v>552</v>
      </c>
      <c r="C919" s="12"/>
      <c r="D919" s="11" t="s">
        <v>56</v>
      </c>
      <c r="E919" s="15">
        <v>12</v>
      </c>
      <c r="F919" s="15">
        <v>7000</v>
      </c>
      <c r="G919" s="15">
        <v>84000</v>
      </c>
    </row>
    <row r="920" ht="25" customHeight="1">
      <c r="A920" s="24" t="s">
        <v>501</v>
      </c>
      <c r="B920" s="24"/>
      <c r="C920" s="24"/>
      <c r="D920" s="24"/>
      <c r="E920" s="23">
        <f>SUBTOTAL(9,E919:E919)</f>
      </c>
      <c r="F920" s="23" t="s">
        <v>218</v>
      </c>
      <c r="G920" s="23">
        <f>SUBTOTAL(9,G919:G919)</f>
      </c>
    </row>
    <row r="921" ht="40" customHeight="1">
      <c r="A921" s="11" t="s">
        <v>360</v>
      </c>
      <c r="B921" s="12" t="s">
        <v>553</v>
      </c>
      <c r="C921" s="12"/>
      <c r="D921" s="11" t="s">
        <v>56</v>
      </c>
      <c r="E921" s="15">
        <v>10</v>
      </c>
      <c r="F921" s="15">
        <v>10000</v>
      </c>
      <c r="G921" s="15">
        <v>100000</v>
      </c>
    </row>
    <row r="922" ht="25" customHeight="1">
      <c r="A922" s="24" t="s">
        <v>501</v>
      </c>
      <c r="B922" s="24"/>
      <c r="C922" s="24"/>
      <c r="D922" s="24"/>
      <c r="E922" s="23">
        <f>SUBTOTAL(9,E921:E921)</f>
      </c>
      <c r="F922" s="23" t="s">
        <v>218</v>
      </c>
      <c r="G922" s="23">
        <f>SUBTOTAL(9,G921:G921)</f>
      </c>
    </row>
    <row r="923" ht="100" customHeight="1">
      <c r="A923" s="11" t="s">
        <v>434</v>
      </c>
      <c r="B923" s="12" t="s">
        <v>554</v>
      </c>
      <c r="C923" s="12"/>
      <c r="D923" s="11" t="s">
        <v>56</v>
      </c>
      <c r="E923" s="15">
        <v>7</v>
      </c>
      <c r="F923" s="15">
        <v>500000</v>
      </c>
      <c r="G923" s="15">
        <v>3500000</v>
      </c>
    </row>
    <row r="924" ht="25" customHeight="1">
      <c r="A924" s="24" t="s">
        <v>501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25" customHeight="1">
      <c r="A925" s="24" t="s">
        <v>502</v>
      </c>
      <c r="B925" s="24"/>
      <c r="C925" s="24"/>
      <c r="D925" s="24"/>
      <c r="E925" s="24"/>
      <c r="F925" s="24"/>
      <c r="G925" s="23">
        <f>SUBTOTAL(9,G899:G924)</f>
      </c>
    </row>
    <row r="926" ht="25" customHeight="1">
</row>
    <row r="927" ht="20" customHeight="1">
      <c r="A927" s="21" t="s">
        <v>307</v>
      </c>
      <c r="B927" s="21"/>
      <c r="C927" s="22" t="s">
        <v>176</v>
      </c>
      <c r="D927" s="22"/>
      <c r="E927" s="22"/>
      <c r="F927" s="22"/>
      <c r="G927" s="22"/>
    </row>
    <row r="928" ht="20" customHeight="1">
      <c r="A928" s="21" t="s">
        <v>308</v>
      </c>
      <c r="B928" s="21"/>
      <c r="C928" s="22" t="s">
        <v>309</v>
      </c>
      <c r="D928" s="22"/>
      <c r="E928" s="22"/>
      <c r="F928" s="22"/>
      <c r="G928" s="22"/>
    </row>
    <row r="929" ht="25" customHeight="1">
      <c r="A929" s="21" t="s">
        <v>310</v>
      </c>
      <c r="B929" s="21"/>
      <c r="C929" s="22" t="s">
        <v>280</v>
      </c>
      <c r="D929" s="22"/>
      <c r="E929" s="22"/>
      <c r="F929" s="22"/>
      <c r="G929" s="22"/>
    </row>
    <row r="930" ht="15" customHeight="1">
</row>
    <row r="931" ht="25" customHeight="1">
      <c r="A931" s="3" t="s">
        <v>511</v>
      </c>
      <c r="B931" s="3"/>
      <c r="C931" s="3"/>
      <c r="D931" s="3"/>
      <c r="E931" s="3"/>
      <c r="F931" s="3"/>
      <c r="G931" s="3"/>
    </row>
    <row r="932" ht="15" customHeight="1">
</row>
    <row r="933" ht="50" customHeight="1">
      <c r="A933" s="11" t="s">
        <v>210</v>
      </c>
      <c r="B933" s="11" t="s">
        <v>459</v>
      </c>
      <c r="C933" s="11"/>
      <c r="D933" s="11" t="s">
        <v>495</v>
      </c>
      <c r="E933" s="11" t="s">
        <v>496</v>
      </c>
      <c r="F933" s="11" t="s">
        <v>497</v>
      </c>
      <c r="G933" s="11" t="s">
        <v>498</v>
      </c>
    </row>
    <row r="934" ht="15" customHeight="1">
      <c r="A934" s="11">
        <v>1</v>
      </c>
      <c r="B934" s="11">
        <v>2</v>
      </c>
      <c r="C934" s="11"/>
      <c r="D934" s="11">
        <v>3</v>
      </c>
      <c r="E934" s="11">
        <v>4</v>
      </c>
      <c r="F934" s="11">
        <v>5</v>
      </c>
      <c r="G934" s="11">
        <v>6</v>
      </c>
    </row>
    <row r="935" ht="20" customHeight="1">
      <c r="A935" s="11" t="s">
        <v>362</v>
      </c>
      <c r="B935" s="12" t="s">
        <v>512</v>
      </c>
      <c r="C935" s="12"/>
      <c r="D935" s="11" t="s">
        <v>56</v>
      </c>
      <c r="E935" s="15">
        <v>1</v>
      </c>
      <c r="F935" s="15">
        <v>4000000</v>
      </c>
      <c r="G935" s="15">
        <v>4000000</v>
      </c>
    </row>
    <row r="936" ht="25" customHeight="1">
      <c r="A936" s="24" t="s">
        <v>501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40" customHeight="1">
      <c r="A937" s="11" t="s">
        <v>364</v>
      </c>
      <c r="B937" s="12" t="s">
        <v>555</v>
      </c>
      <c r="C937" s="12"/>
      <c r="D937" s="11" t="s">
        <v>56</v>
      </c>
      <c r="E937" s="15">
        <v>1</v>
      </c>
      <c r="F937" s="15">
        <v>1832598.35</v>
      </c>
      <c r="G937" s="15">
        <v>1832598.35</v>
      </c>
    </row>
    <row r="938" ht="25" customHeight="1">
      <c r="A938" s="24" t="s">
        <v>501</v>
      </c>
      <c r="B938" s="24"/>
      <c r="C938" s="24"/>
      <c r="D938" s="24"/>
      <c r="E938" s="23">
        <f>SUBTOTAL(9,E937:E937)</f>
      </c>
      <c r="F938" s="23" t="s">
        <v>218</v>
      </c>
      <c r="G938" s="23">
        <f>SUBTOTAL(9,G937:G937)</f>
      </c>
    </row>
    <row r="939" ht="40" customHeight="1">
      <c r="A939" s="11" t="s">
        <v>366</v>
      </c>
      <c r="B939" s="12" t="s">
        <v>556</v>
      </c>
      <c r="C939" s="12"/>
      <c r="D939" s="11" t="s">
        <v>56</v>
      </c>
      <c r="E939" s="15">
        <v>100</v>
      </c>
      <c r="F939" s="15">
        <v>2000</v>
      </c>
      <c r="G939" s="15">
        <v>200000</v>
      </c>
    </row>
    <row r="940" ht="25" customHeight="1">
      <c r="A940" s="24" t="s">
        <v>501</v>
      </c>
      <c r="B940" s="24"/>
      <c r="C940" s="24"/>
      <c r="D940" s="24"/>
      <c r="E940" s="23">
        <f>SUBTOTAL(9,E939:E939)</f>
      </c>
      <c r="F940" s="23" t="s">
        <v>218</v>
      </c>
      <c r="G940" s="23">
        <f>SUBTOTAL(9,G939:G939)</f>
      </c>
    </row>
    <row r="941" ht="40" customHeight="1">
      <c r="A941" s="11" t="s">
        <v>368</v>
      </c>
      <c r="B941" s="12" t="s">
        <v>557</v>
      </c>
      <c r="C941" s="12"/>
      <c r="D941" s="11" t="s">
        <v>56</v>
      </c>
      <c r="E941" s="15">
        <v>300</v>
      </c>
      <c r="F941" s="15">
        <v>2000</v>
      </c>
      <c r="G941" s="15">
        <v>600000</v>
      </c>
    </row>
    <row r="942" ht="25" customHeight="1">
      <c r="A942" s="24" t="s">
        <v>501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20" customHeight="1">
      <c r="A943" s="11" t="s">
        <v>370</v>
      </c>
      <c r="B943" s="12" t="s">
        <v>558</v>
      </c>
      <c r="C943" s="12"/>
      <c r="D943" s="11" t="s">
        <v>56</v>
      </c>
      <c r="E943" s="15">
        <v>20</v>
      </c>
      <c r="F943" s="15">
        <v>15000</v>
      </c>
      <c r="G943" s="15">
        <v>300000</v>
      </c>
    </row>
    <row r="944" ht="25" customHeight="1">
      <c r="A944" s="24" t="s">
        <v>501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80" customHeight="1">
      <c r="A945" s="11" t="s">
        <v>453</v>
      </c>
      <c r="B945" s="12" t="s">
        <v>561</v>
      </c>
      <c r="C945" s="12"/>
      <c r="D945" s="11" t="s">
        <v>56</v>
      </c>
      <c r="E945" s="15">
        <v>1</v>
      </c>
      <c r="F945" s="15">
        <v>135519.03</v>
      </c>
      <c r="G945" s="15">
        <v>135519.03</v>
      </c>
    </row>
    <row r="946" ht="40" customHeight="1">
      <c r="A946" s="11" t="s">
        <v>453</v>
      </c>
      <c r="B946" s="12" t="s">
        <v>560</v>
      </c>
      <c r="C946" s="12"/>
      <c r="D946" s="11" t="s">
        <v>56</v>
      </c>
      <c r="E946" s="15">
        <v>5</v>
      </c>
      <c r="F946" s="15">
        <v>133043.184</v>
      </c>
      <c r="G946" s="15">
        <v>665215.92</v>
      </c>
    </row>
    <row r="947" ht="40" customHeight="1">
      <c r="A947" s="11" t="s">
        <v>453</v>
      </c>
      <c r="B947" s="12" t="s">
        <v>559</v>
      </c>
      <c r="C947" s="12"/>
      <c r="D947" s="11" t="s">
        <v>56</v>
      </c>
      <c r="E947" s="15">
        <v>1</v>
      </c>
      <c r="F947" s="15">
        <v>266666.7</v>
      </c>
      <c r="G947" s="15">
        <v>266666.7</v>
      </c>
    </row>
    <row r="948" ht="25" customHeight="1">
      <c r="A948" s="24" t="s">
        <v>501</v>
      </c>
      <c r="B948" s="24"/>
      <c r="C948" s="24"/>
      <c r="D948" s="24"/>
      <c r="E948" s="23">
        <f>SUBTOTAL(9,E945:E947)</f>
      </c>
      <c r="F948" s="23" t="s">
        <v>218</v>
      </c>
      <c r="G948" s="23">
        <f>SUBTOTAL(9,G945:G947)</f>
      </c>
    </row>
    <row r="949" ht="25" customHeight="1">
      <c r="A949" s="24" t="s">
        <v>502</v>
      </c>
      <c r="B949" s="24"/>
      <c r="C949" s="24"/>
      <c r="D949" s="24"/>
      <c r="E949" s="24"/>
      <c r="F949" s="24"/>
      <c r="G949" s="23">
        <f>SUBTOTAL(9,G935:G948)</f>
      </c>
    </row>
    <row r="950" ht="25" customHeight="1">
</row>
    <row r="951" ht="20" customHeight="1">
      <c r="A951" s="21" t="s">
        <v>307</v>
      </c>
      <c r="B951" s="21"/>
      <c r="C951" s="22" t="s">
        <v>176</v>
      </c>
      <c r="D951" s="22"/>
      <c r="E951" s="22"/>
      <c r="F951" s="22"/>
      <c r="G951" s="22"/>
    </row>
    <row r="952" ht="20" customHeight="1">
      <c r="A952" s="21" t="s">
        <v>308</v>
      </c>
      <c r="B952" s="21"/>
      <c r="C952" s="22" t="s">
        <v>309</v>
      </c>
      <c r="D952" s="22"/>
      <c r="E952" s="22"/>
      <c r="F952" s="22"/>
      <c r="G952" s="22"/>
    </row>
    <row r="953" ht="25" customHeight="1">
      <c r="A953" s="21" t="s">
        <v>310</v>
      </c>
      <c r="B953" s="21"/>
      <c r="C953" s="22" t="s">
        <v>280</v>
      </c>
      <c r="D953" s="22"/>
      <c r="E953" s="22"/>
      <c r="F953" s="22"/>
      <c r="G953" s="22"/>
    </row>
    <row r="954" ht="15" customHeight="1">
</row>
    <row r="955" ht="25" customHeight="1">
      <c r="A955" s="3" t="s">
        <v>563</v>
      </c>
      <c r="B955" s="3"/>
      <c r="C955" s="3"/>
      <c r="D955" s="3"/>
      <c r="E955" s="3"/>
      <c r="F955" s="3"/>
      <c r="G955" s="3"/>
    </row>
    <row r="956" ht="15" customHeight="1">
</row>
    <row r="957" ht="50" customHeight="1">
      <c r="A957" s="11" t="s">
        <v>210</v>
      </c>
      <c r="B957" s="11" t="s">
        <v>459</v>
      </c>
      <c r="C957" s="11"/>
      <c r="D957" s="11" t="s">
        <v>495</v>
      </c>
      <c r="E957" s="11" t="s">
        <v>496</v>
      </c>
      <c r="F957" s="11" t="s">
        <v>497</v>
      </c>
      <c r="G957" s="11" t="s">
        <v>498</v>
      </c>
    </row>
    <row r="958" ht="15" customHeight="1">
      <c r="A958" s="11">
        <v>1</v>
      </c>
      <c r="B958" s="11">
        <v>2</v>
      </c>
      <c r="C958" s="11"/>
      <c r="D958" s="11">
        <v>3</v>
      </c>
      <c r="E958" s="11">
        <v>4</v>
      </c>
      <c r="F958" s="11">
        <v>5</v>
      </c>
      <c r="G958" s="11">
        <v>6</v>
      </c>
    </row>
    <row r="959" ht="20" customHeight="1">
      <c r="A959" s="11" t="s">
        <v>372</v>
      </c>
      <c r="B959" s="12" t="s">
        <v>564</v>
      </c>
      <c r="C959" s="12"/>
      <c r="D959" s="11" t="s">
        <v>56</v>
      </c>
      <c r="E959" s="15">
        <v>10</v>
      </c>
      <c r="F959" s="15">
        <v>10000</v>
      </c>
      <c r="G959" s="15">
        <v>100000</v>
      </c>
    </row>
    <row r="960" ht="25" customHeight="1">
      <c r="A960" s="24" t="s">
        <v>501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25" customHeight="1">
      <c r="A961" s="24" t="s">
        <v>502</v>
      </c>
      <c r="B961" s="24"/>
      <c r="C961" s="24"/>
      <c r="D961" s="24"/>
      <c r="E961" s="24"/>
      <c r="F961" s="24"/>
      <c r="G961" s="23">
        <f>SUBTOTAL(9,G959:G960)</f>
      </c>
    </row>
    <row r="962" ht="25" customHeight="1">
</row>
    <row r="963" ht="20" customHeight="1">
      <c r="A963" s="21" t="s">
        <v>307</v>
      </c>
      <c r="B963" s="21"/>
      <c r="C963" s="22" t="s">
        <v>176</v>
      </c>
      <c r="D963" s="22"/>
      <c r="E963" s="22"/>
      <c r="F963" s="22"/>
      <c r="G963" s="22"/>
    </row>
    <row r="964" ht="20" customHeight="1">
      <c r="A964" s="21" t="s">
        <v>308</v>
      </c>
      <c r="B964" s="21"/>
      <c r="C964" s="22" t="s">
        <v>309</v>
      </c>
      <c r="D964" s="22"/>
      <c r="E964" s="22"/>
      <c r="F964" s="22"/>
      <c r="G964" s="22"/>
    </row>
    <row r="965" ht="25" customHeight="1">
      <c r="A965" s="21" t="s">
        <v>310</v>
      </c>
      <c r="B965" s="21"/>
      <c r="C965" s="22" t="s">
        <v>280</v>
      </c>
      <c r="D965" s="22"/>
      <c r="E965" s="22"/>
      <c r="F965" s="22"/>
      <c r="G965" s="22"/>
    </row>
    <row r="966" ht="15" customHeight="1">
</row>
    <row r="967" ht="25" customHeight="1">
      <c r="A967" s="3" t="s">
        <v>524</v>
      </c>
      <c r="B967" s="3"/>
      <c r="C967" s="3"/>
      <c r="D967" s="3"/>
      <c r="E967" s="3"/>
      <c r="F967" s="3"/>
      <c r="G967" s="3"/>
    </row>
    <row r="968" ht="15" customHeight="1">
</row>
    <row r="969" ht="50" customHeight="1">
      <c r="A969" s="11" t="s">
        <v>210</v>
      </c>
      <c r="B969" s="11" t="s">
        <v>459</v>
      </c>
      <c r="C969" s="11"/>
      <c r="D969" s="11" t="s">
        <v>495</v>
      </c>
      <c r="E969" s="11" t="s">
        <v>496</v>
      </c>
      <c r="F969" s="11" t="s">
        <v>497</v>
      </c>
      <c r="G969" s="11" t="s">
        <v>498</v>
      </c>
    </row>
    <row r="970" ht="15" customHeight="1">
      <c r="A970" s="11">
        <v>1</v>
      </c>
      <c r="B970" s="11">
        <v>2</v>
      </c>
      <c r="C970" s="11"/>
      <c r="D970" s="11">
        <v>3</v>
      </c>
      <c r="E970" s="11">
        <v>4</v>
      </c>
      <c r="F970" s="11">
        <v>5</v>
      </c>
      <c r="G970" s="11">
        <v>6</v>
      </c>
    </row>
    <row r="971" ht="40" customHeight="1">
      <c r="A971" s="11" t="s">
        <v>374</v>
      </c>
      <c r="B971" s="12" t="s">
        <v>525</v>
      </c>
      <c r="C971" s="12"/>
      <c r="D971" s="11" t="s">
        <v>56</v>
      </c>
      <c r="E971" s="15">
        <v>1000</v>
      </c>
      <c r="F971" s="15">
        <v>1000</v>
      </c>
      <c r="G971" s="15">
        <v>1000000</v>
      </c>
    </row>
    <row r="972" ht="25" customHeight="1">
      <c r="A972" s="24" t="s">
        <v>501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25" customHeight="1">
      <c r="A973" s="24" t="s">
        <v>502</v>
      </c>
      <c r="B973" s="24"/>
      <c r="C973" s="24"/>
      <c r="D973" s="24"/>
      <c r="E973" s="24"/>
      <c r="F973" s="24"/>
      <c r="G973" s="23">
        <f>SUBTOTAL(9,G971:G972)</f>
      </c>
    </row>
    <row r="974" ht="25" customHeight="1">
</row>
    <row r="975" ht="20" customHeight="1">
      <c r="A975" s="21" t="s">
        <v>307</v>
      </c>
      <c r="B975" s="21"/>
      <c r="C975" s="22" t="s">
        <v>176</v>
      </c>
      <c r="D975" s="22"/>
      <c r="E975" s="22"/>
      <c r="F975" s="22"/>
      <c r="G975" s="22"/>
    </row>
    <row r="976" ht="20" customHeight="1">
      <c r="A976" s="21" t="s">
        <v>308</v>
      </c>
      <c r="B976" s="21"/>
      <c r="C976" s="22" t="s">
        <v>309</v>
      </c>
      <c r="D976" s="22"/>
      <c r="E976" s="22"/>
      <c r="F976" s="22"/>
      <c r="G976" s="22"/>
    </row>
    <row r="977" ht="25" customHeight="1">
      <c r="A977" s="21" t="s">
        <v>310</v>
      </c>
      <c r="B977" s="21"/>
      <c r="C977" s="22" t="s">
        <v>280</v>
      </c>
      <c r="D977" s="22"/>
      <c r="E977" s="22"/>
      <c r="F977" s="22"/>
      <c r="G977" s="22"/>
    </row>
    <row r="978" ht="15" customHeight="1">
</row>
    <row r="979" ht="25" customHeight="1">
      <c r="A979" s="3" t="s">
        <v>565</v>
      </c>
      <c r="B979" s="3"/>
      <c r="C979" s="3"/>
      <c r="D979" s="3"/>
      <c r="E979" s="3"/>
      <c r="F979" s="3"/>
      <c r="G979" s="3"/>
    </row>
    <row r="980" ht="15" customHeight="1">
</row>
    <row r="981" ht="50" customHeight="1">
      <c r="A981" s="11" t="s">
        <v>210</v>
      </c>
      <c r="B981" s="11" t="s">
        <v>459</v>
      </c>
      <c r="C981" s="11"/>
      <c r="D981" s="11" t="s">
        <v>495</v>
      </c>
      <c r="E981" s="11" t="s">
        <v>496</v>
      </c>
      <c r="F981" s="11" t="s">
        <v>497</v>
      </c>
      <c r="G981" s="11" t="s">
        <v>498</v>
      </c>
    </row>
    <row r="982" ht="15" customHeight="1">
      <c r="A982" s="11">
        <v>1</v>
      </c>
      <c r="B982" s="11">
        <v>2</v>
      </c>
      <c r="C982" s="11"/>
      <c r="D982" s="11">
        <v>3</v>
      </c>
      <c r="E982" s="11">
        <v>4</v>
      </c>
      <c r="F982" s="11">
        <v>5</v>
      </c>
      <c r="G982" s="11">
        <v>6</v>
      </c>
    </row>
    <row r="983" ht="20" customHeight="1">
      <c r="A983" s="11" t="s">
        <v>376</v>
      </c>
      <c r="B983" s="12" t="s">
        <v>566</v>
      </c>
      <c r="C983" s="12"/>
      <c r="D983" s="11" t="s">
        <v>56</v>
      </c>
      <c r="E983" s="15">
        <v>30000</v>
      </c>
      <c r="F983" s="15">
        <v>50</v>
      </c>
      <c r="G983" s="15">
        <v>1500000</v>
      </c>
    </row>
    <row r="984" ht="25" customHeight="1">
      <c r="A984" s="24" t="s">
        <v>501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25" customHeight="1">
      <c r="A985" s="24" t="s">
        <v>502</v>
      </c>
      <c r="B985" s="24"/>
      <c r="C985" s="24"/>
      <c r="D985" s="24"/>
      <c r="E985" s="24"/>
      <c r="F985" s="24"/>
      <c r="G985" s="23">
        <f>SUBTOTAL(9,G983:G984)</f>
      </c>
    </row>
    <row r="986" ht="25" customHeight="1">
</row>
    <row r="987" ht="20" customHeight="1">
      <c r="A987" s="21" t="s">
        <v>307</v>
      </c>
      <c r="B987" s="21"/>
      <c r="C987" s="22" t="s">
        <v>176</v>
      </c>
      <c r="D987" s="22"/>
      <c r="E987" s="22"/>
      <c r="F987" s="22"/>
      <c r="G987" s="22"/>
    </row>
    <row r="988" ht="20" customHeight="1">
      <c r="A988" s="21" t="s">
        <v>308</v>
      </c>
      <c r="B988" s="21"/>
      <c r="C988" s="22" t="s">
        <v>309</v>
      </c>
      <c r="D988" s="22"/>
      <c r="E988" s="22"/>
      <c r="F988" s="22"/>
      <c r="G988" s="22"/>
    </row>
    <row r="989" ht="25" customHeight="1">
      <c r="A989" s="21" t="s">
        <v>310</v>
      </c>
      <c r="B989" s="21"/>
      <c r="C989" s="22" t="s">
        <v>280</v>
      </c>
      <c r="D989" s="22"/>
      <c r="E989" s="22"/>
      <c r="F989" s="22"/>
      <c r="G989" s="22"/>
    </row>
    <row r="990" ht="15" customHeight="1">
</row>
    <row r="991" ht="25" customHeight="1">
      <c r="A991" s="3" t="s">
        <v>526</v>
      </c>
      <c r="B991" s="3"/>
      <c r="C991" s="3"/>
      <c r="D991" s="3"/>
      <c r="E991" s="3"/>
      <c r="F991" s="3"/>
      <c r="G991" s="3"/>
    </row>
    <row r="992" ht="15" customHeight="1">
</row>
    <row r="993" ht="50" customHeight="1">
      <c r="A993" s="11" t="s">
        <v>210</v>
      </c>
      <c r="B993" s="11" t="s">
        <v>459</v>
      </c>
      <c r="C993" s="11"/>
      <c r="D993" s="11" t="s">
        <v>495</v>
      </c>
      <c r="E993" s="11" t="s">
        <v>496</v>
      </c>
      <c r="F993" s="11" t="s">
        <v>497</v>
      </c>
      <c r="G993" s="11" t="s">
        <v>498</v>
      </c>
    </row>
    <row r="994" ht="15" customHeight="1">
      <c r="A994" s="11">
        <v>1</v>
      </c>
      <c r="B994" s="11">
        <v>2</v>
      </c>
      <c r="C994" s="11"/>
      <c r="D994" s="11">
        <v>3</v>
      </c>
      <c r="E994" s="11">
        <v>4</v>
      </c>
      <c r="F994" s="11">
        <v>5</v>
      </c>
      <c r="G994" s="11">
        <v>6</v>
      </c>
    </row>
    <row r="995" ht="40" customHeight="1">
      <c r="A995" s="11" t="s">
        <v>378</v>
      </c>
      <c r="B995" s="12" t="s">
        <v>528</v>
      </c>
      <c r="C995" s="12"/>
      <c r="D995" s="11" t="s">
        <v>56</v>
      </c>
      <c r="E995" s="15">
        <v>1000</v>
      </c>
      <c r="F995" s="15">
        <v>2000</v>
      </c>
      <c r="G995" s="15">
        <v>2000000</v>
      </c>
    </row>
    <row r="996" ht="25" customHeight="1">
      <c r="A996" s="24" t="s">
        <v>501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80" customHeight="1">
      <c r="A997" s="11" t="s">
        <v>440</v>
      </c>
      <c r="B997" s="12" t="s">
        <v>567</v>
      </c>
      <c r="C997" s="12"/>
      <c r="D997" s="11" t="s">
        <v>56</v>
      </c>
      <c r="E997" s="15">
        <v>50</v>
      </c>
      <c r="F997" s="15">
        <v>2000</v>
      </c>
      <c r="G997" s="15">
        <v>1000000</v>
      </c>
    </row>
    <row r="998" ht="25" customHeight="1">
      <c r="A998" s="24" t="s">
        <v>501</v>
      </c>
      <c r="B998" s="24"/>
      <c r="C998" s="24"/>
      <c r="D998" s="24"/>
      <c r="E998" s="23">
        <f>SUBTOTAL(9,E997:E997)</f>
      </c>
      <c r="F998" s="23" t="s">
        <v>218</v>
      </c>
      <c r="G998" s="23">
        <f>SUBTOTAL(9,G997:G997)</f>
      </c>
    </row>
    <row r="999" ht="25" customHeight="1">
      <c r="A999" s="24" t="s">
        <v>502</v>
      </c>
      <c r="B999" s="24"/>
      <c r="C999" s="24"/>
      <c r="D999" s="24"/>
      <c r="E999" s="24"/>
      <c r="F999" s="24"/>
      <c r="G999" s="23">
        <f>SUBTOTAL(9,G995:G998)</f>
      </c>
    </row>
    <row r="1000" ht="25" customHeight="1">
</row>
    <row r="1001" ht="20" customHeight="1">
      <c r="A1001" s="21" t="s">
        <v>307</v>
      </c>
      <c r="B1001" s="21"/>
      <c r="C1001" s="22" t="s">
        <v>176</v>
      </c>
      <c r="D1001" s="22"/>
      <c r="E1001" s="22"/>
      <c r="F1001" s="22"/>
      <c r="G1001" s="22"/>
    </row>
    <row r="1002" ht="20" customHeight="1">
      <c r="A1002" s="21" t="s">
        <v>308</v>
      </c>
      <c r="B1002" s="21"/>
      <c r="C1002" s="22" t="s">
        <v>309</v>
      </c>
      <c r="D1002" s="22"/>
      <c r="E1002" s="22"/>
      <c r="F1002" s="22"/>
      <c r="G1002" s="22"/>
    </row>
    <row r="1003" ht="25" customHeight="1">
      <c r="A1003" s="21" t="s">
        <v>310</v>
      </c>
      <c r="B1003" s="21"/>
      <c r="C1003" s="22" t="s">
        <v>280</v>
      </c>
      <c r="D1003" s="22"/>
      <c r="E1003" s="22"/>
      <c r="F1003" s="22"/>
      <c r="G1003" s="22"/>
    </row>
    <row r="1004" ht="15" customHeight="1">
</row>
    <row r="1005" ht="25" customHeight="1">
      <c r="A1005" s="3" t="s">
        <v>568</v>
      </c>
      <c r="B1005" s="3"/>
      <c r="C1005" s="3"/>
      <c r="D1005" s="3"/>
      <c r="E1005" s="3"/>
      <c r="F1005" s="3"/>
      <c r="G1005" s="3"/>
    </row>
    <row r="1006" ht="15" customHeight="1">
</row>
    <row r="1007" ht="50" customHeight="1">
      <c r="A1007" s="11" t="s">
        <v>210</v>
      </c>
      <c r="B1007" s="11" t="s">
        <v>459</v>
      </c>
      <c r="C1007" s="11"/>
      <c r="D1007" s="11" t="s">
        <v>495</v>
      </c>
      <c r="E1007" s="11" t="s">
        <v>496</v>
      </c>
      <c r="F1007" s="11" t="s">
        <v>497</v>
      </c>
      <c r="G1007" s="11" t="s">
        <v>498</v>
      </c>
    </row>
    <row r="1008" ht="15" customHeight="1">
      <c r="A1008" s="11">
        <v>1</v>
      </c>
      <c r="B1008" s="11">
        <v>2</v>
      </c>
      <c r="C1008" s="11"/>
      <c r="D1008" s="11">
        <v>3</v>
      </c>
      <c r="E1008" s="11">
        <v>4</v>
      </c>
      <c r="F1008" s="11">
        <v>5</v>
      </c>
      <c r="G1008" s="11">
        <v>6</v>
      </c>
    </row>
    <row r="1009" ht="20" customHeight="1">
      <c r="A1009" s="11" t="s">
        <v>569</v>
      </c>
      <c r="B1009" s="12" t="s">
        <v>570</v>
      </c>
      <c r="C1009" s="12"/>
      <c r="D1009" s="11" t="s">
        <v>56</v>
      </c>
      <c r="E1009" s="15">
        <v>10</v>
      </c>
      <c r="F1009" s="15">
        <v>25000</v>
      </c>
      <c r="G1009" s="15">
        <v>250000</v>
      </c>
    </row>
    <row r="1010" ht="25" customHeight="1">
      <c r="A1010" s="24" t="s">
        <v>501</v>
      </c>
      <c r="B1010" s="24"/>
      <c r="C1010" s="24"/>
      <c r="D1010" s="24"/>
      <c r="E1010" s="23">
        <f>SUBTOTAL(9,E1009:E1009)</f>
      </c>
      <c r="F1010" s="23" t="s">
        <v>218</v>
      </c>
      <c r="G1010" s="23">
        <f>SUBTOTAL(9,G1009:G1009)</f>
      </c>
    </row>
    <row r="1011" ht="100" customHeight="1">
      <c r="A1011" s="11" t="s">
        <v>442</v>
      </c>
      <c r="B1011" s="12" t="s">
        <v>571</v>
      </c>
      <c r="C1011" s="12"/>
      <c r="D1011" s="11" t="s">
        <v>56</v>
      </c>
      <c r="E1011" s="15">
        <v>10</v>
      </c>
      <c r="F1011" s="15">
        <v>25000</v>
      </c>
      <c r="G1011" s="15">
        <v>250000</v>
      </c>
    </row>
    <row r="1012" ht="25" customHeight="1">
      <c r="A1012" s="24" t="s">
        <v>501</v>
      </c>
      <c r="B1012" s="24"/>
      <c r="C1012" s="24"/>
      <c r="D1012" s="24"/>
      <c r="E1012" s="23">
        <f>SUBTOTAL(9,E1011:E1011)</f>
      </c>
      <c r="F1012" s="23" t="s">
        <v>218</v>
      </c>
      <c r="G1012" s="23">
        <f>SUBTOTAL(9,G1011:G1011)</f>
      </c>
    </row>
    <row r="1013" ht="25" customHeight="1">
      <c r="A1013" s="24" t="s">
        <v>502</v>
      </c>
      <c r="B1013" s="24"/>
      <c r="C1013" s="24"/>
      <c r="D1013" s="24"/>
      <c r="E1013" s="24"/>
      <c r="F1013" s="24"/>
      <c r="G1013" s="23">
        <f>SUBTOTAL(9,G1009:G1012)</f>
      </c>
    </row>
    <row r="1014" ht="25" customHeight="1">
</row>
    <row r="1015" ht="20" customHeight="1">
      <c r="A1015" s="21" t="s">
        <v>307</v>
      </c>
      <c r="B1015" s="21"/>
      <c r="C1015" s="22" t="s">
        <v>176</v>
      </c>
      <c r="D1015" s="22"/>
      <c r="E1015" s="22"/>
      <c r="F1015" s="22"/>
      <c r="G1015" s="22"/>
    </row>
    <row r="1016" ht="20" customHeight="1">
      <c r="A1016" s="21" t="s">
        <v>308</v>
      </c>
      <c r="B1016" s="21"/>
      <c r="C1016" s="22" t="s">
        <v>309</v>
      </c>
      <c r="D1016" s="22"/>
      <c r="E1016" s="22"/>
      <c r="F1016" s="22"/>
      <c r="G1016" s="22"/>
    </row>
    <row r="1017" ht="25" customHeight="1">
      <c r="A1017" s="21" t="s">
        <v>310</v>
      </c>
      <c r="B1017" s="21"/>
      <c r="C1017" s="22" t="s">
        <v>280</v>
      </c>
      <c r="D1017" s="22"/>
      <c r="E1017" s="22"/>
      <c r="F1017" s="22"/>
      <c r="G1017" s="22"/>
    </row>
    <row r="1018" ht="15" customHeight="1">
</row>
    <row r="1019" ht="25" customHeight="1">
      <c r="A1019" s="3" t="s">
        <v>529</v>
      </c>
      <c r="B1019" s="3"/>
      <c r="C1019" s="3"/>
      <c r="D1019" s="3"/>
      <c r="E1019" s="3"/>
      <c r="F1019" s="3"/>
      <c r="G1019" s="3"/>
    </row>
    <row r="1020" ht="15" customHeight="1">
</row>
    <row r="1021" ht="50" customHeight="1">
      <c r="A1021" s="11" t="s">
        <v>210</v>
      </c>
      <c r="B1021" s="11" t="s">
        <v>459</v>
      </c>
      <c r="C1021" s="11"/>
      <c r="D1021" s="11" t="s">
        <v>495</v>
      </c>
      <c r="E1021" s="11" t="s">
        <v>496</v>
      </c>
      <c r="F1021" s="11" t="s">
        <v>497</v>
      </c>
      <c r="G1021" s="11" t="s">
        <v>498</v>
      </c>
    </row>
    <row r="1022" ht="15" customHeight="1">
      <c r="A1022" s="11">
        <v>1</v>
      </c>
      <c r="B1022" s="11">
        <v>2</v>
      </c>
      <c r="C1022" s="11"/>
      <c r="D1022" s="11">
        <v>3</v>
      </c>
      <c r="E1022" s="11">
        <v>4</v>
      </c>
      <c r="F1022" s="11">
        <v>5</v>
      </c>
      <c r="G1022" s="11">
        <v>6</v>
      </c>
    </row>
    <row r="1023" ht="80" customHeight="1">
      <c r="A1023" s="11" t="s">
        <v>380</v>
      </c>
      <c r="B1023" s="12" t="s">
        <v>572</v>
      </c>
      <c r="C1023" s="12"/>
      <c r="D1023" s="11" t="s">
        <v>56</v>
      </c>
      <c r="E1023" s="15">
        <v>200</v>
      </c>
      <c r="F1023" s="15">
        <v>230</v>
      </c>
      <c r="G1023" s="15">
        <v>46000</v>
      </c>
    </row>
    <row r="1024" ht="20" customHeight="1">
      <c r="A1024" s="11" t="s">
        <v>380</v>
      </c>
      <c r="B1024" s="12" t="s">
        <v>573</v>
      </c>
      <c r="C1024" s="12"/>
      <c r="D1024" s="11" t="s">
        <v>56</v>
      </c>
      <c r="E1024" s="15">
        <v>100</v>
      </c>
      <c r="F1024" s="15">
        <v>2213.77</v>
      </c>
      <c r="G1024" s="15">
        <v>221377</v>
      </c>
    </row>
    <row r="1025" ht="20" customHeight="1">
      <c r="A1025" s="11" t="s">
        <v>380</v>
      </c>
      <c r="B1025" s="12" t="s">
        <v>573</v>
      </c>
      <c r="C1025" s="12"/>
      <c r="D1025" s="11" t="s">
        <v>56</v>
      </c>
      <c r="E1025" s="15">
        <v>2000</v>
      </c>
      <c r="F1025" s="15">
        <v>225</v>
      </c>
      <c r="G1025" s="15">
        <v>450000</v>
      </c>
    </row>
    <row r="1026" ht="25" customHeight="1">
      <c r="A1026" s="24" t="s">
        <v>501</v>
      </c>
      <c r="B1026" s="24"/>
      <c r="C1026" s="24"/>
      <c r="D1026" s="24"/>
      <c r="E1026" s="23">
        <f>SUBTOTAL(9,E1023:E1025)</f>
      </c>
      <c r="F1026" s="23" t="s">
        <v>218</v>
      </c>
      <c r="G1026" s="23">
        <f>SUBTOTAL(9,G1023:G1025)</f>
      </c>
    </row>
    <row r="1027" ht="40" customHeight="1">
      <c r="A1027" s="11" t="s">
        <v>574</v>
      </c>
      <c r="B1027" s="12" t="s">
        <v>575</v>
      </c>
      <c r="C1027" s="12"/>
      <c r="D1027" s="11" t="s">
        <v>56</v>
      </c>
      <c r="E1027" s="15">
        <v>1000</v>
      </c>
      <c r="F1027" s="15">
        <v>800</v>
      </c>
      <c r="G1027" s="15">
        <v>800000</v>
      </c>
    </row>
    <row r="1028" ht="25" customHeight="1">
      <c r="A1028" s="24" t="s">
        <v>501</v>
      </c>
      <c r="B1028" s="24"/>
      <c r="C1028" s="24"/>
      <c r="D1028" s="24"/>
      <c r="E1028" s="23">
        <f>SUBTOTAL(9,E1027:E1027)</f>
      </c>
      <c r="F1028" s="23" t="s">
        <v>218</v>
      </c>
      <c r="G1028" s="23">
        <f>SUBTOTAL(9,G1027:G1027)</f>
      </c>
    </row>
    <row r="1029" ht="40" customHeight="1">
      <c r="A1029" s="11" t="s">
        <v>384</v>
      </c>
      <c r="B1029" s="12" t="s">
        <v>576</v>
      </c>
      <c r="C1029" s="12"/>
      <c r="D1029" s="11" t="s">
        <v>56</v>
      </c>
      <c r="E1029" s="15">
        <v>900</v>
      </c>
      <c r="F1029" s="15">
        <v>900</v>
      </c>
      <c r="G1029" s="15">
        <v>810000</v>
      </c>
    </row>
    <row r="1030" ht="25" customHeight="1">
      <c r="A1030" s="24" t="s">
        <v>501</v>
      </c>
      <c r="B1030" s="24"/>
      <c r="C1030" s="24"/>
      <c r="D1030" s="24"/>
      <c r="E1030" s="23">
        <f>SUBTOTAL(9,E1029:E1029)</f>
      </c>
      <c r="F1030" s="23" t="s">
        <v>218</v>
      </c>
      <c r="G1030" s="23">
        <f>SUBTOTAL(9,G1029:G1029)</f>
      </c>
    </row>
    <row r="1031" ht="40" customHeight="1">
      <c r="A1031" s="11" t="s">
        <v>577</v>
      </c>
      <c r="B1031" s="12" t="s">
        <v>578</v>
      </c>
      <c r="C1031" s="12"/>
      <c r="D1031" s="11" t="s">
        <v>56</v>
      </c>
      <c r="E1031" s="15">
        <v>1000</v>
      </c>
      <c r="F1031" s="15">
        <v>525.623</v>
      </c>
      <c r="G1031" s="15">
        <v>525623</v>
      </c>
    </row>
    <row r="1032" ht="25" customHeight="1">
      <c r="A1032" s="24" t="s">
        <v>501</v>
      </c>
      <c r="B1032" s="24"/>
      <c r="C1032" s="24"/>
      <c r="D1032" s="24"/>
      <c r="E1032" s="23">
        <f>SUBTOTAL(9,E1031:E1031)</f>
      </c>
      <c r="F1032" s="23" t="s">
        <v>218</v>
      </c>
      <c r="G1032" s="23">
        <f>SUBTOTAL(9,G1031:G1031)</f>
      </c>
    </row>
    <row r="1033" ht="40" customHeight="1">
      <c r="A1033" s="11" t="s">
        <v>388</v>
      </c>
      <c r="B1033" s="12" t="s">
        <v>579</v>
      </c>
      <c r="C1033" s="12"/>
      <c r="D1033" s="11" t="s">
        <v>56</v>
      </c>
      <c r="E1033" s="15">
        <v>100</v>
      </c>
      <c r="F1033" s="15">
        <v>5970</v>
      </c>
      <c r="G1033" s="15">
        <v>597000</v>
      </c>
    </row>
    <row r="1034" ht="25" customHeight="1">
      <c r="A1034" s="24" t="s">
        <v>501</v>
      </c>
      <c r="B1034" s="24"/>
      <c r="C1034" s="24"/>
      <c r="D1034" s="24"/>
      <c r="E1034" s="23">
        <f>SUBTOTAL(9,E1033:E1033)</f>
      </c>
      <c r="F1034" s="23" t="s">
        <v>218</v>
      </c>
      <c r="G1034" s="23">
        <f>SUBTOTAL(9,G1033:G1033)</f>
      </c>
    </row>
    <row r="1035" ht="20" customHeight="1">
      <c r="A1035" s="11" t="s">
        <v>418</v>
      </c>
      <c r="B1035" s="12" t="s">
        <v>530</v>
      </c>
      <c r="C1035" s="12"/>
      <c r="D1035" s="11" t="s">
        <v>56</v>
      </c>
      <c r="E1035" s="15">
        <v>100</v>
      </c>
      <c r="F1035" s="15">
        <v>8500</v>
      </c>
      <c r="G1035" s="15">
        <v>850000</v>
      </c>
    </row>
    <row r="1036" ht="25" customHeight="1">
      <c r="A1036" s="24" t="s">
        <v>501</v>
      </c>
      <c r="B1036" s="24"/>
      <c r="C1036" s="24"/>
      <c r="D1036" s="24"/>
      <c r="E1036" s="23">
        <f>SUBTOTAL(9,E1035:E1035)</f>
      </c>
      <c r="F1036" s="23" t="s">
        <v>218</v>
      </c>
      <c r="G1036" s="23">
        <f>SUBTOTAL(9,G1035:G1035)</f>
      </c>
    </row>
    <row r="1037" ht="100" customHeight="1">
      <c r="A1037" s="11" t="s">
        <v>446</v>
      </c>
      <c r="B1037" s="12" t="s">
        <v>580</v>
      </c>
      <c r="C1037" s="12"/>
      <c r="D1037" s="11" t="s">
        <v>56</v>
      </c>
      <c r="E1037" s="15">
        <v>2000</v>
      </c>
      <c r="F1037" s="15">
        <v>350</v>
      </c>
      <c r="G1037" s="15">
        <v>700000</v>
      </c>
    </row>
    <row r="1038" ht="25" customHeight="1">
      <c r="A1038" s="24" t="s">
        <v>501</v>
      </c>
      <c r="B1038" s="24"/>
      <c r="C1038" s="24"/>
      <c r="D1038" s="24"/>
      <c r="E1038" s="23">
        <f>SUBTOTAL(9,E1037:E1037)</f>
      </c>
      <c r="F1038" s="23" t="s">
        <v>218</v>
      </c>
      <c r="G1038" s="23">
        <f>SUBTOTAL(9,G1037:G1037)</f>
      </c>
    </row>
    <row r="1039" ht="25" customHeight="1">
      <c r="A1039" s="24" t="s">
        <v>502</v>
      </c>
      <c r="B1039" s="24"/>
      <c r="C1039" s="24"/>
      <c r="D1039" s="24"/>
      <c r="E1039" s="24"/>
      <c r="F1039" s="24"/>
      <c r="G1039" s="23">
        <f>SUBTOTAL(9,G1023:G1038)</f>
      </c>
    </row>
    <row r="1040" ht="25" customHeight="1">
</row>
    <row r="1041" ht="20" customHeight="1">
      <c r="A1041" s="21" t="s">
        <v>307</v>
      </c>
      <c r="B1041" s="21"/>
      <c r="C1041" s="22" t="s">
        <v>182</v>
      </c>
      <c r="D1041" s="22"/>
      <c r="E1041" s="22"/>
      <c r="F1041" s="22"/>
      <c r="G1041" s="22"/>
    </row>
    <row r="1042" ht="20" customHeight="1">
      <c r="A1042" s="21" t="s">
        <v>308</v>
      </c>
      <c r="B1042" s="21"/>
      <c r="C1042" s="22" t="s">
        <v>449</v>
      </c>
      <c r="D1042" s="22"/>
      <c r="E1042" s="22"/>
      <c r="F1042" s="22"/>
      <c r="G1042" s="22"/>
    </row>
    <row r="1043" ht="25" customHeight="1">
      <c r="A1043" s="21" t="s">
        <v>310</v>
      </c>
      <c r="B1043" s="21"/>
      <c r="C1043" s="22" t="s">
        <v>280</v>
      </c>
      <c r="D1043" s="22"/>
      <c r="E1043" s="22"/>
      <c r="F1043" s="22"/>
      <c r="G1043" s="22"/>
    </row>
    <row r="1044" ht="15" customHeight="1">
</row>
    <row r="1045" ht="25" customHeight="1">
      <c r="A1045" s="3" t="s">
        <v>536</v>
      </c>
      <c r="B1045" s="3"/>
      <c r="C1045" s="3"/>
      <c r="D1045" s="3"/>
      <c r="E1045" s="3"/>
      <c r="F1045" s="3"/>
      <c r="G1045" s="3"/>
    </row>
    <row r="1046" ht="15" customHeight="1">
</row>
    <row r="1047" ht="50" customHeight="1">
      <c r="A1047" s="11" t="s">
        <v>210</v>
      </c>
      <c r="B1047" s="11" t="s">
        <v>459</v>
      </c>
      <c r="C1047" s="11"/>
      <c r="D1047" s="11" t="s">
        <v>495</v>
      </c>
      <c r="E1047" s="11" t="s">
        <v>496</v>
      </c>
      <c r="F1047" s="11" t="s">
        <v>497</v>
      </c>
      <c r="G1047" s="11" t="s">
        <v>498</v>
      </c>
    </row>
    <row r="1048" ht="15" customHeight="1">
      <c r="A1048" s="11">
        <v>1</v>
      </c>
      <c r="B1048" s="11">
        <v>2</v>
      </c>
      <c r="C1048" s="11"/>
      <c r="D1048" s="11">
        <v>3</v>
      </c>
      <c r="E1048" s="11">
        <v>4</v>
      </c>
      <c r="F1048" s="11">
        <v>5</v>
      </c>
      <c r="G1048" s="11">
        <v>6</v>
      </c>
    </row>
    <row r="1049" ht="20" customHeight="1">
      <c r="A1049" s="11" t="s">
        <v>329</v>
      </c>
      <c r="B1049" s="12" t="s">
        <v>581</v>
      </c>
      <c r="C1049" s="12"/>
      <c r="D1049" s="11" t="s">
        <v>56</v>
      </c>
      <c r="E1049" s="15">
        <v>100</v>
      </c>
      <c r="F1049" s="15">
        <v>1000</v>
      </c>
      <c r="G1049" s="15">
        <v>100000</v>
      </c>
    </row>
    <row r="1050" ht="25" customHeight="1">
      <c r="A1050" s="24" t="s">
        <v>501</v>
      </c>
      <c r="B1050" s="24"/>
      <c r="C1050" s="24"/>
      <c r="D1050" s="24"/>
      <c r="E1050" s="23">
        <f>SUBTOTAL(9,E1049:E1049)</f>
      </c>
      <c r="F1050" s="23" t="s">
        <v>218</v>
      </c>
      <c r="G1050" s="23">
        <f>SUBTOTAL(9,G1049:G1049)</f>
      </c>
    </row>
    <row r="1051" ht="80" customHeight="1">
      <c r="A1051" s="11" t="s">
        <v>432</v>
      </c>
      <c r="B1051" s="12" t="s">
        <v>582</v>
      </c>
      <c r="C1051" s="12"/>
      <c r="D1051" s="11" t="s">
        <v>56</v>
      </c>
      <c r="E1051" s="15">
        <v>100</v>
      </c>
      <c r="F1051" s="15">
        <v>2825.5392</v>
      </c>
      <c r="G1051" s="15">
        <v>282553.92</v>
      </c>
    </row>
    <row r="1052" ht="25" customHeight="1">
      <c r="A1052" s="24" t="s">
        <v>501</v>
      </c>
      <c r="B1052" s="24"/>
      <c r="C1052" s="24"/>
      <c r="D1052" s="24"/>
      <c r="E1052" s="23">
        <f>SUBTOTAL(9,E1051:E1051)</f>
      </c>
      <c r="F1052" s="23" t="s">
        <v>218</v>
      </c>
      <c r="G1052" s="23">
        <f>SUBTOTAL(9,G1051:G1051)</f>
      </c>
    </row>
    <row r="1053" ht="20" customHeight="1">
      <c r="A1053" s="11" t="s">
        <v>583</v>
      </c>
      <c r="B1053" s="12" t="s">
        <v>584</v>
      </c>
      <c r="C1053" s="12"/>
      <c r="D1053" s="11" t="s">
        <v>56</v>
      </c>
      <c r="E1053" s="15">
        <v>71.42857</v>
      </c>
      <c r="F1053" s="15">
        <v>70</v>
      </c>
      <c r="G1053" s="15">
        <v>5000</v>
      </c>
    </row>
    <row r="1054" ht="25" customHeight="1">
      <c r="A1054" s="24" t="s">
        <v>501</v>
      </c>
      <c r="B1054" s="24"/>
      <c r="C1054" s="24"/>
      <c r="D1054" s="24"/>
      <c r="E1054" s="23">
        <f>SUBTOTAL(9,E1053:E1053)</f>
      </c>
      <c r="F1054" s="23" t="s">
        <v>218</v>
      </c>
      <c r="G1054" s="23">
        <f>SUBTOTAL(9,G1053:G1053)</f>
      </c>
    </row>
    <row r="1055" ht="20" customHeight="1">
      <c r="A1055" s="11" t="s">
        <v>585</v>
      </c>
      <c r="B1055" s="12" t="s">
        <v>586</v>
      </c>
      <c r="C1055" s="12"/>
      <c r="D1055" s="11" t="s">
        <v>56</v>
      </c>
      <c r="E1055" s="15">
        <v>83.33333</v>
      </c>
      <c r="F1055" s="15">
        <v>60</v>
      </c>
      <c r="G1055" s="15">
        <v>5000</v>
      </c>
    </row>
    <row r="1056" ht="25" customHeight="1">
      <c r="A1056" s="24" t="s">
        <v>501</v>
      </c>
      <c r="B1056" s="24"/>
      <c r="C1056" s="24"/>
      <c r="D1056" s="24"/>
      <c r="E1056" s="23">
        <f>SUBTOTAL(9,E1055:E1055)</f>
      </c>
      <c r="F1056" s="23" t="s">
        <v>218</v>
      </c>
      <c r="G1056" s="23">
        <f>SUBTOTAL(9,G1055:G1055)</f>
      </c>
    </row>
    <row r="1057" ht="40" customHeight="1">
      <c r="A1057" s="11" t="s">
        <v>587</v>
      </c>
      <c r="B1057" s="12" t="s">
        <v>588</v>
      </c>
      <c r="C1057" s="12"/>
      <c r="D1057" s="11" t="s">
        <v>56</v>
      </c>
      <c r="E1057" s="15">
        <v>100</v>
      </c>
      <c r="F1057" s="15">
        <v>7100</v>
      </c>
      <c r="G1057" s="15">
        <v>710000</v>
      </c>
    </row>
    <row r="1058" ht="25" customHeight="1">
      <c r="A1058" s="24" t="s">
        <v>501</v>
      </c>
      <c r="B1058" s="24"/>
      <c r="C1058" s="24"/>
      <c r="D1058" s="24"/>
      <c r="E1058" s="23">
        <f>SUBTOTAL(9,E1057:E1057)</f>
      </c>
      <c r="F1058" s="23" t="s">
        <v>218</v>
      </c>
      <c r="G1058" s="23">
        <f>SUBTOTAL(9,G1057:G1057)</f>
      </c>
    </row>
    <row r="1059" ht="25" customHeight="1">
      <c r="A1059" s="24" t="s">
        <v>502</v>
      </c>
      <c r="B1059" s="24"/>
      <c r="C1059" s="24"/>
      <c r="D1059" s="24"/>
      <c r="E1059" s="24"/>
      <c r="F1059" s="24"/>
      <c r="G1059" s="23">
        <f>SUBTOTAL(9,G1049:G1058)</f>
      </c>
    </row>
    <row r="1060" ht="25" customHeight="1">
</row>
    <row r="1061" ht="20" customHeight="1">
      <c r="A1061" s="21" t="s">
        <v>307</v>
      </c>
      <c r="B1061" s="21"/>
      <c r="C1061" s="22" t="s">
        <v>182</v>
      </c>
      <c r="D1061" s="22"/>
      <c r="E1061" s="22"/>
      <c r="F1061" s="22"/>
      <c r="G1061" s="22"/>
    </row>
    <row r="1062" ht="20" customHeight="1">
      <c r="A1062" s="21" t="s">
        <v>308</v>
      </c>
      <c r="B1062" s="21"/>
      <c r="C1062" s="22" t="s">
        <v>309</v>
      </c>
      <c r="D1062" s="22"/>
      <c r="E1062" s="22"/>
      <c r="F1062" s="22"/>
      <c r="G1062" s="22"/>
    </row>
    <row r="1063" ht="25" customHeight="1">
      <c r="A1063" s="21" t="s">
        <v>310</v>
      </c>
      <c r="B1063" s="21"/>
      <c r="C1063" s="22" t="s">
        <v>280</v>
      </c>
      <c r="D1063" s="22"/>
      <c r="E1063" s="22"/>
      <c r="F1063" s="22"/>
      <c r="G1063" s="22"/>
    </row>
    <row r="1064" ht="15" customHeight="1">
</row>
    <row r="1065" ht="25" customHeight="1">
      <c r="A1065" s="3" t="s">
        <v>536</v>
      </c>
      <c r="B1065" s="3"/>
      <c r="C1065" s="3"/>
      <c r="D1065" s="3"/>
      <c r="E1065" s="3"/>
      <c r="F1065" s="3"/>
      <c r="G1065" s="3"/>
    </row>
    <row r="1066" ht="15" customHeight="1">
</row>
    <row r="1067" ht="50" customHeight="1">
      <c r="A1067" s="11" t="s">
        <v>210</v>
      </c>
      <c r="B1067" s="11" t="s">
        <v>459</v>
      </c>
      <c r="C1067" s="11"/>
      <c r="D1067" s="11" t="s">
        <v>495</v>
      </c>
      <c r="E1067" s="11" t="s">
        <v>496</v>
      </c>
      <c r="F1067" s="11" t="s">
        <v>497</v>
      </c>
      <c r="G1067" s="11" t="s">
        <v>498</v>
      </c>
    </row>
    <row r="1068" ht="15" customHeight="1">
      <c r="A1068" s="11">
        <v>1</v>
      </c>
      <c r="B1068" s="11">
        <v>2</v>
      </c>
      <c r="C1068" s="11"/>
      <c r="D1068" s="11">
        <v>3</v>
      </c>
      <c r="E1068" s="11">
        <v>4</v>
      </c>
      <c r="F1068" s="11">
        <v>5</v>
      </c>
      <c r="G1068" s="11">
        <v>6</v>
      </c>
    </row>
    <row r="1069" ht="20" customHeight="1">
      <c r="A1069" s="11" t="s">
        <v>326</v>
      </c>
      <c r="B1069" s="12" t="s">
        <v>589</v>
      </c>
      <c r="C1069" s="12"/>
      <c r="D1069" s="11" t="s">
        <v>56</v>
      </c>
      <c r="E1069" s="15">
        <v>100</v>
      </c>
      <c r="F1069" s="15">
        <v>28412.192</v>
      </c>
      <c r="G1069" s="15">
        <v>2841219.2</v>
      </c>
    </row>
    <row r="1070" ht="20" customHeight="1">
      <c r="A1070" s="11" t="s">
        <v>326</v>
      </c>
      <c r="B1070" s="12" t="s">
        <v>589</v>
      </c>
      <c r="C1070" s="12"/>
      <c r="D1070" s="11" t="s">
        <v>56</v>
      </c>
      <c r="E1070" s="15">
        <v>100</v>
      </c>
      <c r="F1070" s="15">
        <v>29221.4</v>
      </c>
      <c r="G1070" s="15">
        <v>2922140</v>
      </c>
    </row>
    <row r="1071" ht="25" customHeight="1">
      <c r="A1071" s="24" t="s">
        <v>501</v>
      </c>
      <c r="B1071" s="24"/>
      <c r="C1071" s="24"/>
      <c r="D1071" s="24"/>
      <c r="E1071" s="23">
        <f>SUBTOTAL(9,E1069:E1070)</f>
      </c>
      <c r="F1071" s="23" t="s">
        <v>218</v>
      </c>
      <c r="G1071" s="23">
        <f>SUBTOTAL(9,G1069:G1070)</f>
      </c>
    </row>
    <row r="1072" ht="20" customHeight="1">
      <c r="A1072" s="11" t="s">
        <v>327</v>
      </c>
      <c r="B1072" s="12" t="s">
        <v>590</v>
      </c>
      <c r="C1072" s="12"/>
      <c r="D1072" s="11" t="s">
        <v>56</v>
      </c>
      <c r="E1072" s="15">
        <v>1000</v>
      </c>
      <c r="F1072" s="15">
        <v>105.74195</v>
      </c>
      <c r="G1072" s="15">
        <v>105741.95</v>
      </c>
    </row>
    <row r="1073" ht="25" customHeight="1">
      <c r="A1073" s="24" t="s">
        <v>501</v>
      </c>
      <c r="B1073" s="24"/>
      <c r="C1073" s="24"/>
      <c r="D1073" s="24"/>
      <c r="E1073" s="23">
        <f>SUBTOTAL(9,E1072:E1072)</f>
      </c>
      <c r="F1073" s="23" t="s">
        <v>218</v>
      </c>
      <c r="G1073" s="23">
        <f>SUBTOTAL(9,G1072:G1072)</f>
      </c>
    </row>
    <row r="1074" ht="40" customHeight="1">
      <c r="A1074" s="11" t="s">
        <v>328</v>
      </c>
      <c r="B1074" s="12" t="s">
        <v>591</v>
      </c>
      <c r="C1074" s="12"/>
      <c r="D1074" s="11" t="s">
        <v>56</v>
      </c>
      <c r="E1074" s="15">
        <v>88976.8543</v>
      </c>
      <c r="F1074" s="15">
        <v>100</v>
      </c>
      <c r="G1074" s="15">
        <v>8897685.43</v>
      </c>
    </row>
    <row r="1075" ht="25" customHeight="1">
      <c r="A1075" s="24" t="s">
        <v>501</v>
      </c>
      <c r="B1075" s="24"/>
      <c r="C1075" s="24"/>
      <c r="D1075" s="24"/>
      <c r="E1075" s="23">
        <f>SUBTOTAL(9,E1074:E1074)</f>
      </c>
      <c r="F1075" s="23" t="s">
        <v>218</v>
      </c>
      <c r="G1075" s="23">
        <f>SUBTOTAL(9,G1074:G1074)</f>
      </c>
    </row>
    <row r="1076" ht="20" customHeight="1">
      <c r="A1076" s="11" t="s">
        <v>329</v>
      </c>
      <c r="B1076" s="12" t="s">
        <v>581</v>
      </c>
      <c r="C1076" s="12"/>
      <c r="D1076" s="11" t="s">
        <v>56</v>
      </c>
      <c r="E1076" s="15">
        <v>100</v>
      </c>
      <c r="F1076" s="15">
        <v>79704.8451</v>
      </c>
      <c r="G1076" s="15">
        <v>7970484.51</v>
      </c>
    </row>
    <row r="1077" ht="25" customHeight="1">
      <c r="A1077" s="24" t="s">
        <v>501</v>
      </c>
      <c r="B1077" s="24"/>
      <c r="C1077" s="24"/>
      <c r="D1077" s="24"/>
      <c r="E1077" s="23">
        <f>SUBTOTAL(9,E1076:E1076)</f>
      </c>
      <c r="F1077" s="23" t="s">
        <v>218</v>
      </c>
      <c r="G1077" s="23">
        <f>SUBTOTAL(9,G1076:G1076)</f>
      </c>
    </row>
    <row r="1078" ht="20" customHeight="1">
      <c r="A1078" s="11" t="s">
        <v>583</v>
      </c>
      <c r="B1078" s="12" t="s">
        <v>584</v>
      </c>
      <c r="C1078" s="12"/>
      <c r="D1078" s="11" t="s">
        <v>56</v>
      </c>
      <c r="E1078" s="15">
        <v>5</v>
      </c>
      <c r="F1078" s="15">
        <v>39000</v>
      </c>
      <c r="G1078" s="15">
        <v>195000</v>
      </c>
    </row>
    <row r="1079" ht="25" customHeight="1">
      <c r="A1079" s="24" t="s">
        <v>501</v>
      </c>
      <c r="B1079" s="24"/>
      <c r="C1079" s="24"/>
      <c r="D1079" s="24"/>
      <c r="E1079" s="23">
        <f>SUBTOTAL(9,E1078:E1078)</f>
      </c>
      <c r="F1079" s="23" t="s">
        <v>218</v>
      </c>
      <c r="G1079" s="23">
        <f>SUBTOTAL(9,G1078:G1078)</f>
      </c>
    </row>
    <row r="1080" ht="20" customHeight="1">
      <c r="A1080" s="11" t="s">
        <v>585</v>
      </c>
      <c r="B1080" s="12" t="s">
        <v>586</v>
      </c>
      <c r="C1080" s="12"/>
      <c r="D1080" s="11" t="s">
        <v>56</v>
      </c>
      <c r="E1080" s="15">
        <v>100</v>
      </c>
      <c r="F1080" s="15">
        <v>2150</v>
      </c>
      <c r="G1080" s="15">
        <v>215000</v>
      </c>
    </row>
    <row r="1081" ht="25" customHeight="1">
      <c r="A1081" s="24" t="s">
        <v>501</v>
      </c>
      <c r="B1081" s="24"/>
      <c r="C1081" s="24"/>
      <c r="D1081" s="24"/>
      <c r="E1081" s="23">
        <f>SUBTOTAL(9,E1080:E1080)</f>
      </c>
      <c r="F1081" s="23" t="s">
        <v>218</v>
      </c>
      <c r="G1081" s="23">
        <f>SUBTOTAL(9,G1080:G1080)</f>
      </c>
    </row>
    <row r="1082" ht="25" customHeight="1">
      <c r="A1082" s="24" t="s">
        <v>502</v>
      </c>
      <c r="B1082" s="24"/>
      <c r="C1082" s="24"/>
      <c r="D1082" s="24"/>
      <c r="E1082" s="24"/>
      <c r="F1082" s="24"/>
      <c r="G1082" s="23">
        <f>SUBTOTAL(9,G1069:G1081)</f>
      </c>
    </row>
  </sheetData>
  <sheetProtection password="DC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B126:C126"/>
    <mergeCell ref="A127:D127"/>
    <mergeCell ref="B128:C128"/>
    <mergeCell ref="B129:C129"/>
    <mergeCell ref="A130:D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C211"/>
    <mergeCell ref="B212:C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B224:C224"/>
    <mergeCell ref="B225:C225"/>
    <mergeCell ref="A226:D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B277:C277"/>
    <mergeCell ref="A278:D278"/>
    <mergeCell ref="A279:F279"/>
    <mergeCell ref="A281:B281"/>
    <mergeCell ref="C281:G281"/>
    <mergeCell ref="A282:B282"/>
    <mergeCell ref="C282:G282"/>
    <mergeCell ref="A283:B283"/>
    <mergeCell ref="C283:G283"/>
    <mergeCell ref="A285:G285"/>
    <mergeCell ref="B287:C287"/>
    <mergeCell ref="B288:C288"/>
    <mergeCell ref="B289:C289"/>
    <mergeCell ref="A290:D290"/>
    <mergeCell ref="B291:C291"/>
    <mergeCell ref="A292:D292"/>
    <mergeCell ref="A293:F293"/>
    <mergeCell ref="A295:B295"/>
    <mergeCell ref="C295:G295"/>
    <mergeCell ref="A296:B296"/>
    <mergeCell ref="C296:G296"/>
    <mergeCell ref="A297:B297"/>
    <mergeCell ref="C297:G297"/>
    <mergeCell ref="A299:G299"/>
    <mergeCell ref="B301:C301"/>
    <mergeCell ref="B302:C302"/>
    <mergeCell ref="B303:C303"/>
    <mergeCell ref="B304:C304"/>
    <mergeCell ref="B305:C305"/>
    <mergeCell ref="A306:D306"/>
    <mergeCell ref="B307:C307"/>
    <mergeCell ref="A308:D308"/>
    <mergeCell ref="B309:C309"/>
    <mergeCell ref="A310:D310"/>
    <mergeCell ref="B311:C311"/>
    <mergeCell ref="A312:D312"/>
    <mergeCell ref="B313:C313"/>
    <mergeCell ref="A314:D314"/>
    <mergeCell ref="B315:C315"/>
    <mergeCell ref="A316:D316"/>
    <mergeCell ref="B317:C317"/>
    <mergeCell ref="A318:D318"/>
    <mergeCell ref="A319:F319"/>
    <mergeCell ref="A321:B321"/>
    <mergeCell ref="C321:G321"/>
    <mergeCell ref="A322:B322"/>
    <mergeCell ref="C322:G322"/>
    <mergeCell ref="A323:B323"/>
    <mergeCell ref="C323:G323"/>
    <mergeCell ref="A325:G325"/>
    <mergeCell ref="B327:C327"/>
    <mergeCell ref="B328:C328"/>
    <mergeCell ref="B329:C329"/>
    <mergeCell ref="A330:D330"/>
    <mergeCell ref="B331:C331"/>
    <mergeCell ref="A332:D332"/>
    <mergeCell ref="B333:C333"/>
    <mergeCell ref="A334:D334"/>
    <mergeCell ref="B335:C335"/>
    <mergeCell ref="A336:D336"/>
    <mergeCell ref="B337:C337"/>
    <mergeCell ref="A338:D338"/>
    <mergeCell ref="A339:F339"/>
    <mergeCell ref="A341:B341"/>
    <mergeCell ref="C341:G341"/>
    <mergeCell ref="A342:B342"/>
    <mergeCell ref="C342:G342"/>
    <mergeCell ref="A343:B343"/>
    <mergeCell ref="C343:G343"/>
    <mergeCell ref="A345:G345"/>
    <mergeCell ref="B347:C347"/>
    <mergeCell ref="B348:C348"/>
    <mergeCell ref="B349:C349"/>
    <mergeCell ref="B350:C350"/>
    <mergeCell ref="A351:D351"/>
    <mergeCell ref="B352:C352"/>
    <mergeCell ref="A353:D353"/>
    <mergeCell ref="B354:C354"/>
    <mergeCell ref="A355:D355"/>
    <mergeCell ref="B356:C356"/>
    <mergeCell ref="A357:D357"/>
    <mergeCell ref="B358:C358"/>
    <mergeCell ref="A359:D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A374:F374"/>
    <mergeCell ref="A376:B376"/>
    <mergeCell ref="C376:G376"/>
    <mergeCell ref="A377:B377"/>
    <mergeCell ref="C377:G377"/>
    <mergeCell ref="A378:B378"/>
    <mergeCell ref="C378:G378"/>
    <mergeCell ref="A380:G380"/>
    <mergeCell ref="B382:C382"/>
    <mergeCell ref="B383:C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C404"/>
    <mergeCell ref="B405:C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B488:C488"/>
    <mergeCell ref="A489:D489"/>
    <mergeCell ref="B490:C490"/>
    <mergeCell ref="B491:C491"/>
    <mergeCell ref="A492:D492"/>
    <mergeCell ref="A493:F493"/>
    <mergeCell ref="A495:B495"/>
    <mergeCell ref="C495:G495"/>
    <mergeCell ref="A496:B496"/>
    <mergeCell ref="C496:G496"/>
    <mergeCell ref="A497:B497"/>
    <mergeCell ref="C497:G497"/>
    <mergeCell ref="A499:G499"/>
    <mergeCell ref="B501:C501"/>
    <mergeCell ref="B502:C502"/>
    <mergeCell ref="B503:C503"/>
    <mergeCell ref="A504:D504"/>
    <mergeCell ref="A505:F505"/>
    <mergeCell ref="A507:B507"/>
    <mergeCell ref="C507:G507"/>
    <mergeCell ref="A508:B508"/>
    <mergeCell ref="C508:G508"/>
    <mergeCell ref="A509:B509"/>
    <mergeCell ref="C509:G509"/>
    <mergeCell ref="A511:G511"/>
    <mergeCell ref="B513:C513"/>
    <mergeCell ref="B514:C514"/>
    <mergeCell ref="B515:C515"/>
    <mergeCell ref="A516:D516"/>
    <mergeCell ref="A517:F517"/>
    <mergeCell ref="A519:B519"/>
    <mergeCell ref="C519:G519"/>
    <mergeCell ref="A520:B520"/>
    <mergeCell ref="C520:G520"/>
    <mergeCell ref="A521:B521"/>
    <mergeCell ref="C521:G521"/>
    <mergeCell ref="A523:G523"/>
    <mergeCell ref="B525:C525"/>
    <mergeCell ref="B526:C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B541:C541"/>
    <mergeCell ref="A542:D542"/>
    <mergeCell ref="B543:C543"/>
    <mergeCell ref="A544:D544"/>
    <mergeCell ref="B545:C545"/>
    <mergeCell ref="A546:D546"/>
    <mergeCell ref="B547:C547"/>
    <mergeCell ref="A548:D548"/>
    <mergeCell ref="B549:C549"/>
    <mergeCell ref="A550:D550"/>
    <mergeCell ref="B551:C551"/>
    <mergeCell ref="A552:D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B577:C577"/>
    <mergeCell ref="A578:D578"/>
    <mergeCell ref="B579:C579"/>
    <mergeCell ref="A580:D580"/>
    <mergeCell ref="B581:C581"/>
    <mergeCell ref="A582:D582"/>
    <mergeCell ref="B583:C583"/>
    <mergeCell ref="A584:D584"/>
    <mergeCell ref="B585:C585"/>
    <mergeCell ref="B586:C586"/>
    <mergeCell ref="B587:C587"/>
    <mergeCell ref="A588:D588"/>
    <mergeCell ref="A589:F589"/>
    <mergeCell ref="A591:B591"/>
    <mergeCell ref="C591:G591"/>
    <mergeCell ref="A592:B592"/>
    <mergeCell ref="C592:G592"/>
    <mergeCell ref="A593:B593"/>
    <mergeCell ref="C593:G593"/>
    <mergeCell ref="A595:G595"/>
    <mergeCell ref="B597:C597"/>
    <mergeCell ref="B598:C598"/>
    <mergeCell ref="B599:C599"/>
    <mergeCell ref="A600:D600"/>
    <mergeCell ref="A601:F601"/>
    <mergeCell ref="A603:B603"/>
    <mergeCell ref="C603:G603"/>
    <mergeCell ref="A604:B604"/>
    <mergeCell ref="C604:G604"/>
    <mergeCell ref="A605:B605"/>
    <mergeCell ref="C605:G605"/>
    <mergeCell ref="A607:G607"/>
    <mergeCell ref="B609:C609"/>
    <mergeCell ref="B610:C610"/>
    <mergeCell ref="B611:C611"/>
    <mergeCell ref="A612:D612"/>
    <mergeCell ref="A613:F613"/>
    <mergeCell ref="A615:B615"/>
    <mergeCell ref="C615:G615"/>
    <mergeCell ref="A616:B616"/>
    <mergeCell ref="C616:G616"/>
    <mergeCell ref="A617:B617"/>
    <mergeCell ref="C617:G617"/>
    <mergeCell ref="A619:G619"/>
    <mergeCell ref="B621:C621"/>
    <mergeCell ref="B622:C622"/>
    <mergeCell ref="B623:C623"/>
    <mergeCell ref="A624:D624"/>
    <mergeCell ref="A625:F625"/>
    <mergeCell ref="A627:B627"/>
    <mergeCell ref="C627:G627"/>
    <mergeCell ref="A628:B628"/>
    <mergeCell ref="C628:G628"/>
    <mergeCell ref="A629:B629"/>
    <mergeCell ref="C629:G629"/>
    <mergeCell ref="A631:G631"/>
    <mergeCell ref="B633:C633"/>
    <mergeCell ref="B634:C634"/>
    <mergeCell ref="B635:C635"/>
    <mergeCell ref="A636:D636"/>
    <mergeCell ref="B637:C637"/>
    <mergeCell ref="A638:D638"/>
    <mergeCell ref="A639:F639"/>
    <mergeCell ref="A641:B641"/>
    <mergeCell ref="C641:G641"/>
    <mergeCell ref="A642:B642"/>
    <mergeCell ref="C642:G642"/>
    <mergeCell ref="A643:B643"/>
    <mergeCell ref="C643:G643"/>
    <mergeCell ref="A645:G645"/>
    <mergeCell ref="B647:C647"/>
    <mergeCell ref="B648:C648"/>
    <mergeCell ref="B649:C649"/>
    <mergeCell ref="A650:D650"/>
    <mergeCell ref="B651:C651"/>
    <mergeCell ref="A652:D652"/>
    <mergeCell ref="A653:F653"/>
    <mergeCell ref="A655:B655"/>
    <mergeCell ref="C655:G655"/>
    <mergeCell ref="A656:B656"/>
    <mergeCell ref="C656:G656"/>
    <mergeCell ref="A657:B657"/>
    <mergeCell ref="C657:G657"/>
    <mergeCell ref="A659:G659"/>
    <mergeCell ref="B661:C661"/>
    <mergeCell ref="B662:C662"/>
    <mergeCell ref="B663:C663"/>
    <mergeCell ref="B664:C664"/>
    <mergeCell ref="B665:C665"/>
    <mergeCell ref="A666:D666"/>
    <mergeCell ref="B667:C667"/>
    <mergeCell ref="A668:D668"/>
    <mergeCell ref="B669:C669"/>
    <mergeCell ref="A670:D670"/>
    <mergeCell ref="B671:C671"/>
    <mergeCell ref="A672:D672"/>
    <mergeCell ref="B673:C673"/>
    <mergeCell ref="A674:D674"/>
    <mergeCell ref="B675:C675"/>
    <mergeCell ref="A676:D676"/>
    <mergeCell ref="B677:C677"/>
    <mergeCell ref="A678:D678"/>
    <mergeCell ref="A679:F679"/>
    <mergeCell ref="A681:B681"/>
    <mergeCell ref="C681:G681"/>
    <mergeCell ref="A682:B682"/>
    <mergeCell ref="C682:G682"/>
    <mergeCell ref="A683:B683"/>
    <mergeCell ref="C683:G683"/>
    <mergeCell ref="A685:G685"/>
    <mergeCell ref="B687:C687"/>
    <mergeCell ref="B688:C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A699:F699"/>
    <mergeCell ref="A701:B701"/>
    <mergeCell ref="C701:G701"/>
    <mergeCell ref="A702:B702"/>
    <mergeCell ref="C702:G702"/>
    <mergeCell ref="A703:B703"/>
    <mergeCell ref="C703:G703"/>
    <mergeCell ref="A705:G705"/>
    <mergeCell ref="B707:C707"/>
    <mergeCell ref="B708:C708"/>
    <mergeCell ref="B709:C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B718:C718"/>
    <mergeCell ref="A719:D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B746:C746"/>
    <mergeCell ref="A747:D747"/>
    <mergeCell ref="B748:C748"/>
    <mergeCell ref="A749:D749"/>
    <mergeCell ref="B750:C750"/>
    <mergeCell ref="A751:D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A772:F772"/>
    <mergeCell ref="A774:B774"/>
    <mergeCell ref="C774:G774"/>
    <mergeCell ref="A775:B775"/>
    <mergeCell ref="C775:G775"/>
    <mergeCell ref="A776:B776"/>
    <mergeCell ref="C776:G776"/>
    <mergeCell ref="A778:G778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A788:F788"/>
    <mergeCell ref="A790:B790"/>
    <mergeCell ref="C790:G790"/>
    <mergeCell ref="A791:B791"/>
    <mergeCell ref="C791:G791"/>
    <mergeCell ref="A792:B792"/>
    <mergeCell ref="C792:G792"/>
    <mergeCell ref="A794:G794"/>
    <mergeCell ref="B796:C796"/>
    <mergeCell ref="B797:C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A812:F812"/>
    <mergeCell ref="A814:B814"/>
    <mergeCell ref="C814:G814"/>
    <mergeCell ref="A815:B815"/>
    <mergeCell ref="C815:G815"/>
    <mergeCell ref="A816:B816"/>
    <mergeCell ref="C816:G816"/>
    <mergeCell ref="A818:G818"/>
    <mergeCell ref="B820:C820"/>
    <mergeCell ref="B821:C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B848:C848"/>
    <mergeCell ref="A849:D849"/>
    <mergeCell ref="B850:C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A864:D864"/>
    <mergeCell ref="A865:F865"/>
    <mergeCell ref="A867:B867"/>
    <mergeCell ref="C867:G867"/>
    <mergeCell ref="A868:B868"/>
    <mergeCell ref="C868:G868"/>
    <mergeCell ref="A869:B869"/>
    <mergeCell ref="C869:G869"/>
    <mergeCell ref="A871:G871"/>
    <mergeCell ref="B873:C873"/>
    <mergeCell ref="B874:C874"/>
    <mergeCell ref="B875:C875"/>
    <mergeCell ref="A876:D876"/>
    <mergeCell ref="A877:F877"/>
    <mergeCell ref="A879:B879"/>
    <mergeCell ref="C879:G879"/>
    <mergeCell ref="A880:B880"/>
    <mergeCell ref="C880:G880"/>
    <mergeCell ref="A881:B881"/>
    <mergeCell ref="C881:G881"/>
    <mergeCell ref="A883:G883"/>
    <mergeCell ref="B885:C885"/>
    <mergeCell ref="B886:C886"/>
    <mergeCell ref="B887:C887"/>
    <mergeCell ref="A888:D888"/>
    <mergeCell ref="A889:F889"/>
    <mergeCell ref="A891:B891"/>
    <mergeCell ref="C891:G891"/>
    <mergeCell ref="A892:B892"/>
    <mergeCell ref="C892:G892"/>
    <mergeCell ref="A893:B893"/>
    <mergeCell ref="C893:G893"/>
    <mergeCell ref="A895:G895"/>
    <mergeCell ref="B897:C897"/>
    <mergeCell ref="B898:C898"/>
    <mergeCell ref="B899:C899"/>
    <mergeCell ref="A900:D900"/>
    <mergeCell ref="B901:C901"/>
    <mergeCell ref="A902:D902"/>
    <mergeCell ref="B903:C903"/>
    <mergeCell ref="A904:D904"/>
    <mergeCell ref="B905:C905"/>
    <mergeCell ref="A906:D906"/>
    <mergeCell ref="B907:C907"/>
    <mergeCell ref="A908:D908"/>
    <mergeCell ref="B909:C909"/>
    <mergeCell ref="A910:D910"/>
    <mergeCell ref="B911:C911"/>
    <mergeCell ref="A912:D912"/>
    <mergeCell ref="B913:C913"/>
    <mergeCell ref="A914:D914"/>
    <mergeCell ref="B915:C915"/>
    <mergeCell ref="A916:D916"/>
    <mergeCell ref="B917:C917"/>
    <mergeCell ref="A918:D918"/>
    <mergeCell ref="B919:C919"/>
    <mergeCell ref="A920:D920"/>
    <mergeCell ref="B921:C921"/>
    <mergeCell ref="A922:D922"/>
    <mergeCell ref="B923:C923"/>
    <mergeCell ref="A924:D924"/>
    <mergeCell ref="A925:F925"/>
    <mergeCell ref="A927:B927"/>
    <mergeCell ref="C927:G927"/>
    <mergeCell ref="A928:B928"/>
    <mergeCell ref="C928:G928"/>
    <mergeCell ref="A929:B929"/>
    <mergeCell ref="C929:G929"/>
    <mergeCell ref="A931:G931"/>
    <mergeCell ref="B933:C933"/>
    <mergeCell ref="B934:C934"/>
    <mergeCell ref="B935:C935"/>
    <mergeCell ref="A936:D936"/>
    <mergeCell ref="B937:C937"/>
    <mergeCell ref="A938:D938"/>
    <mergeCell ref="B939:C939"/>
    <mergeCell ref="A940:D940"/>
    <mergeCell ref="B941:C941"/>
    <mergeCell ref="A942:D942"/>
    <mergeCell ref="B943:C943"/>
    <mergeCell ref="A944:D944"/>
    <mergeCell ref="B945:C945"/>
    <mergeCell ref="B946:C946"/>
    <mergeCell ref="B947:C947"/>
    <mergeCell ref="A948:D948"/>
    <mergeCell ref="A949:F949"/>
    <mergeCell ref="A951:B951"/>
    <mergeCell ref="C951:G951"/>
    <mergeCell ref="A952:B952"/>
    <mergeCell ref="C952:G952"/>
    <mergeCell ref="A953:B953"/>
    <mergeCell ref="C953:G953"/>
    <mergeCell ref="A955:G955"/>
    <mergeCell ref="B957:C957"/>
    <mergeCell ref="B958:C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A973:F973"/>
    <mergeCell ref="A975:B975"/>
    <mergeCell ref="C975:G975"/>
    <mergeCell ref="A976:B976"/>
    <mergeCell ref="C976:G976"/>
    <mergeCell ref="A977:B977"/>
    <mergeCell ref="C977:G977"/>
    <mergeCell ref="A979:G979"/>
    <mergeCell ref="B981:C981"/>
    <mergeCell ref="B982:C982"/>
    <mergeCell ref="B983:C983"/>
    <mergeCell ref="A984:D984"/>
    <mergeCell ref="A985:F985"/>
    <mergeCell ref="A987:B987"/>
    <mergeCell ref="C987:G987"/>
    <mergeCell ref="A988:B988"/>
    <mergeCell ref="C988:G988"/>
    <mergeCell ref="A989:B989"/>
    <mergeCell ref="C989:G989"/>
    <mergeCell ref="A991:G991"/>
    <mergeCell ref="B993:C993"/>
    <mergeCell ref="B994:C994"/>
    <mergeCell ref="B995:C995"/>
    <mergeCell ref="A996:D996"/>
    <mergeCell ref="B997:C997"/>
    <mergeCell ref="A998:D998"/>
    <mergeCell ref="A999:F999"/>
    <mergeCell ref="A1001:B1001"/>
    <mergeCell ref="C1001:G1001"/>
    <mergeCell ref="A1002:B1002"/>
    <mergeCell ref="C1002:G1002"/>
    <mergeCell ref="A1003:B1003"/>
    <mergeCell ref="C1003:G1003"/>
    <mergeCell ref="A1005:G1005"/>
    <mergeCell ref="B1007:C1007"/>
    <mergeCell ref="B1008:C1008"/>
    <mergeCell ref="B1009:C1009"/>
    <mergeCell ref="A1010:D1010"/>
    <mergeCell ref="B1011:C1011"/>
    <mergeCell ref="A1012:D1012"/>
    <mergeCell ref="A1013:F1013"/>
    <mergeCell ref="A1015:B1015"/>
    <mergeCell ref="C1015:G1015"/>
    <mergeCell ref="A1016:B1016"/>
    <mergeCell ref="C1016:G1016"/>
    <mergeCell ref="A1017:B1017"/>
    <mergeCell ref="C1017:G1017"/>
    <mergeCell ref="A1019:G1019"/>
    <mergeCell ref="B1021:C1021"/>
    <mergeCell ref="B1022:C1022"/>
    <mergeCell ref="B1023:C1023"/>
    <mergeCell ref="B1024:C1024"/>
    <mergeCell ref="B1025:C1025"/>
    <mergeCell ref="A1026:D1026"/>
    <mergeCell ref="B1027:C1027"/>
    <mergeCell ref="A1028:D1028"/>
    <mergeCell ref="B1029:C1029"/>
    <mergeCell ref="A1030:D1030"/>
    <mergeCell ref="B1031:C1031"/>
    <mergeCell ref="A1032:D1032"/>
    <mergeCell ref="B1033:C1033"/>
    <mergeCell ref="A1034:D1034"/>
    <mergeCell ref="B1035:C1035"/>
    <mergeCell ref="A1036:D1036"/>
    <mergeCell ref="B1037:C1037"/>
    <mergeCell ref="A1038:D1038"/>
    <mergeCell ref="A1039:F1039"/>
    <mergeCell ref="A1041:B1041"/>
    <mergeCell ref="C1041:G1041"/>
    <mergeCell ref="A1042:B1042"/>
    <mergeCell ref="C1042:G1042"/>
    <mergeCell ref="A1043:B1043"/>
    <mergeCell ref="C1043:G1043"/>
    <mergeCell ref="A1045:G1045"/>
    <mergeCell ref="B1047:C1047"/>
    <mergeCell ref="B1048:C1048"/>
    <mergeCell ref="B1049:C1049"/>
    <mergeCell ref="A1050:D1050"/>
    <mergeCell ref="B1051:C1051"/>
    <mergeCell ref="A1052:D1052"/>
    <mergeCell ref="B1053:C1053"/>
    <mergeCell ref="A1054:D1054"/>
    <mergeCell ref="B1055:C1055"/>
    <mergeCell ref="A1056:D1056"/>
    <mergeCell ref="B1057:C1057"/>
    <mergeCell ref="A1058:D1058"/>
    <mergeCell ref="A1059:F1059"/>
    <mergeCell ref="A1061:B1061"/>
    <mergeCell ref="C1061:G1061"/>
    <mergeCell ref="A1062:B1062"/>
    <mergeCell ref="C1062:G1062"/>
    <mergeCell ref="A1063:B1063"/>
    <mergeCell ref="C1063:G1063"/>
    <mergeCell ref="A1065:G1065"/>
    <mergeCell ref="B1067:C1067"/>
    <mergeCell ref="B1068:C1068"/>
    <mergeCell ref="B1069:C1069"/>
    <mergeCell ref="B1070:C1070"/>
    <mergeCell ref="A1071:D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A1082:F108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594</v>
      </c>
      <c r="D6" s="11" t="s">
        <v>595</v>
      </c>
      <c r="E6" s="11"/>
      <c r="F6" s="11"/>
      <c r="G6" s="11" t="s">
        <v>596</v>
      </c>
      <c r="H6" s="11"/>
      <c r="I6" s="11"/>
      <c r="J6" s="11" t="s">
        <v>597</v>
      </c>
      <c r="K6" s="11"/>
      <c r="L6" s="11"/>
    </row>
    <row r="7" ht="50" customHeight="1">
      <c r="A7" s="11"/>
      <c r="B7" s="11"/>
      <c r="C7" s="11"/>
      <c r="D7" s="11" t="s">
        <v>598</v>
      </c>
      <c r="E7" s="11" t="s">
        <v>599</v>
      </c>
      <c r="F7" s="11" t="s">
        <v>600</v>
      </c>
      <c r="G7" s="11" t="s">
        <v>598</v>
      </c>
      <c r="H7" s="11" t="s">
        <v>599</v>
      </c>
      <c r="I7" s="11" t="s">
        <v>601</v>
      </c>
      <c r="J7" s="11" t="s">
        <v>598</v>
      </c>
      <c r="K7" s="11" t="s">
        <v>599</v>
      </c>
      <c r="L7" s="11" t="s">
        <v>602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340</v>
      </c>
      <c r="L8" s="11" t="s">
        <v>342</v>
      </c>
    </row>
    <row r="9" ht="25" customHeight="1">
      <c r="A9" s="11" t="s">
        <v>215</v>
      </c>
      <c r="B9" s="11" t="s">
        <v>603</v>
      </c>
      <c r="C9" s="12" t="s">
        <v>604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448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594</v>
      </c>
      <c r="D16" s="11" t="s">
        <v>595</v>
      </c>
      <c r="E16" s="11"/>
      <c r="F16" s="11"/>
      <c r="G16" s="11" t="s">
        <v>596</v>
      </c>
      <c r="H16" s="11"/>
      <c r="I16" s="11"/>
      <c r="J16" s="11" t="s">
        <v>597</v>
      </c>
      <c r="K16" s="11"/>
      <c r="L16" s="11"/>
    </row>
    <row r="17" ht="50" customHeight="1">
      <c r="A17" s="11"/>
      <c r="B17" s="11"/>
      <c r="C17" s="11"/>
      <c r="D17" s="11" t="s">
        <v>598</v>
      </c>
      <c r="E17" s="11" t="s">
        <v>599</v>
      </c>
      <c r="F17" s="11" t="s">
        <v>600</v>
      </c>
      <c r="G17" s="11" t="s">
        <v>598</v>
      </c>
      <c r="H17" s="11" t="s">
        <v>599</v>
      </c>
      <c r="I17" s="11" t="s">
        <v>601</v>
      </c>
      <c r="J17" s="11" t="s">
        <v>598</v>
      </c>
      <c r="K17" s="11" t="s">
        <v>599</v>
      </c>
      <c r="L17" s="11" t="s">
        <v>602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340</v>
      </c>
      <c r="L18" s="11" t="s">
        <v>342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607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448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594</v>
      </c>
      <c r="D30" s="11" t="s">
        <v>595</v>
      </c>
      <c r="E30" s="11"/>
      <c r="F30" s="11"/>
      <c r="G30" s="11" t="s">
        <v>596</v>
      </c>
      <c r="H30" s="11"/>
      <c r="I30" s="11"/>
      <c r="J30" s="11" t="s">
        <v>597</v>
      </c>
      <c r="K30" s="11"/>
      <c r="L30" s="11"/>
    </row>
    <row r="31" ht="50" customHeight="1">
      <c r="A31" s="11"/>
      <c r="B31" s="11"/>
      <c r="C31" s="11"/>
      <c r="D31" s="11" t="s">
        <v>598</v>
      </c>
      <c r="E31" s="11" t="s">
        <v>599</v>
      </c>
      <c r="F31" s="11" t="s">
        <v>600</v>
      </c>
      <c r="G31" s="11" t="s">
        <v>598</v>
      </c>
      <c r="H31" s="11" t="s">
        <v>599</v>
      </c>
      <c r="I31" s="11" t="s">
        <v>601</v>
      </c>
      <c r="J31" s="11" t="s">
        <v>598</v>
      </c>
      <c r="K31" s="11" t="s">
        <v>599</v>
      </c>
      <c r="L31" s="11" t="s">
        <v>602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340</v>
      </c>
      <c r="L32" s="11" t="s">
        <v>342</v>
      </c>
    </row>
    <row r="33" ht="25" customHeight="1">
      <c r="A33" s="11" t="s">
        <v>215</v>
      </c>
      <c r="B33" s="11" t="s">
        <v>113</v>
      </c>
      <c r="C33" s="12" t="s">
        <v>607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448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609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610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594</v>
      </c>
      <c r="D40" s="11" t="s">
        <v>595</v>
      </c>
      <c r="E40" s="11" t="s">
        <v>596</v>
      </c>
      <c r="F40" s="11" t="s">
        <v>597</v>
      </c>
    </row>
    <row r="41" ht="50" customHeight="1">
      <c r="A41" s="11"/>
      <c r="B41" s="11"/>
      <c r="C41" s="11"/>
      <c r="D41" s="11" t="s">
        <v>611</v>
      </c>
      <c r="E41" s="11" t="s">
        <v>611</v>
      </c>
      <c r="F41" s="11" t="s">
        <v>611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613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594</v>
      </c>
      <c r="D49" s="11" t="s">
        <v>595</v>
      </c>
      <c r="E49" s="11" t="s">
        <v>596</v>
      </c>
      <c r="F49" s="11" t="s">
        <v>597</v>
      </c>
    </row>
    <row r="50" ht="50" customHeight="1">
      <c r="A50" s="11"/>
      <c r="B50" s="11"/>
      <c r="C50" s="11"/>
      <c r="D50" s="11" t="s">
        <v>611</v>
      </c>
      <c r="E50" s="11" t="s">
        <v>611</v>
      </c>
      <c r="F50" s="11" t="s">
        <v>611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15" customHeight="1">
      <c r="A52" s="11" t="s">
        <v>215</v>
      </c>
      <c r="B52" s="11" t="s">
        <v>74</v>
      </c>
      <c r="C52" s="12"/>
      <c r="D52" s="15">
        <v>0</v>
      </c>
      <c r="E52" s="15">
        <v>0</v>
      </c>
      <c r="F52" s="15">
        <v>0</v>
      </c>
    </row>
    <row r="53" ht="25" customHeight="1">
      <c r="A53" s="11" t="s">
        <v>323</v>
      </c>
      <c r="B53" s="11" t="s">
        <v>74</v>
      </c>
      <c r="C53" s="12" t="s">
        <v>614</v>
      </c>
      <c r="D53" s="15">
        <v>100000</v>
      </c>
      <c r="E53" s="15">
        <v>0</v>
      </c>
      <c r="F53" s="15">
        <v>0</v>
      </c>
    </row>
    <row r="54" ht="15" customHeight="1">
      <c r="A54" s="11" t="s">
        <v>324</v>
      </c>
      <c r="B54" s="11" t="s">
        <v>74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325</v>
      </c>
      <c r="B55" s="11" t="s">
        <v>74</v>
      </c>
      <c r="C55" s="12"/>
      <c r="D55" s="15">
        <v>0</v>
      </c>
      <c r="E55" s="15">
        <v>0</v>
      </c>
      <c r="F55" s="15">
        <v>0</v>
      </c>
    </row>
    <row r="56" ht="25" customHeight="1">
      <c r="A56" s="20" t="s">
        <v>448</v>
      </c>
      <c r="B56" s="20"/>
      <c r="C56" s="20"/>
      <c r="D56" s="16">
        <f>SUM(D52:D55)</f>
      </c>
      <c r="E56" s="16">
        <f>SUM(E52:E55)</f>
      </c>
      <c r="F56" s="16">
        <f>SUM(F52:F55)</f>
      </c>
    </row>
    <row r="57" ht="15" customHeight="1">
</row>
    <row r="58" ht="25" customHeight="1">
      <c r="A58" s="3" t="s">
        <v>615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ht="15" customHeight="1">
</row>
    <row r="60" ht="25" customHeight="1">
      <c r="A60" s="3" t="s">
        <v>616</v>
      </c>
      <c r="B60" s="3"/>
      <c r="C60" s="3"/>
      <c r="D60" s="3"/>
      <c r="E60" s="3"/>
      <c r="F60" s="3"/>
    </row>
    <row r="61" ht="25" customHeight="1">
</row>
    <row r="62" ht="50" customHeight="1">
      <c r="A62" s="11" t="s">
        <v>210</v>
      </c>
      <c r="B62" s="11" t="s">
        <v>42</v>
      </c>
      <c r="C62" s="11" t="s">
        <v>594</v>
      </c>
      <c r="D62" s="11" t="s">
        <v>595</v>
      </c>
      <c r="E62" s="11" t="s">
        <v>596</v>
      </c>
      <c r="F62" s="11" t="s">
        <v>597</v>
      </c>
    </row>
    <row r="63" ht="50" customHeight="1">
      <c r="A63" s="11"/>
      <c r="B63" s="11"/>
      <c r="C63" s="11"/>
      <c r="D63" s="11" t="s">
        <v>611</v>
      </c>
      <c r="E63" s="11" t="s">
        <v>611</v>
      </c>
      <c r="F63" s="11" t="s">
        <v>611</v>
      </c>
    </row>
    <row r="64" ht="25" customHeight="1">
      <c r="A64" s="11" t="s">
        <v>215</v>
      </c>
      <c r="B64" s="11" t="s">
        <v>323</v>
      </c>
      <c r="C64" s="11" t="s">
        <v>324</v>
      </c>
      <c r="D64" s="11" t="s">
        <v>325</v>
      </c>
      <c r="E64" s="11" t="s">
        <v>326</v>
      </c>
      <c r="F64" s="11" t="s">
        <v>327</v>
      </c>
    </row>
    <row r="65">
      <c r="A65" s="11" t="s">
        <v>56</v>
      </c>
      <c r="B65" s="11" t="s">
        <v>56</v>
      </c>
      <c r="C65" s="11" t="s">
        <v>56</v>
      </c>
      <c r="D65" s="11" t="s">
        <v>56</v>
      </c>
      <c r="E65" s="11" t="s">
        <v>56</v>
      </c>
      <c r="F65" s="11" t="s">
        <v>56</v>
      </c>
    </row>
    <row r="66" ht="15" customHeight="1">
</row>
    <row r="67" ht="25" customHeight="1">
      <c r="A67" s="3" t="s">
        <v>617</v>
      </c>
      <c r="B67" s="3"/>
      <c r="C67" s="3"/>
      <c r="D67" s="3"/>
      <c r="E67" s="3"/>
      <c r="F67" s="3"/>
    </row>
    <row r="68" ht="25" customHeight="1">
</row>
    <row r="69" ht="50" customHeight="1">
      <c r="A69" s="11" t="s">
        <v>210</v>
      </c>
      <c r="B69" s="11" t="s">
        <v>42</v>
      </c>
      <c r="C69" s="11" t="s">
        <v>594</v>
      </c>
      <c r="D69" s="11" t="s">
        <v>595</v>
      </c>
      <c r="E69" s="11" t="s">
        <v>596</v>
      </c>
      <c r="F69" s="11" t="s">
        <v>597</v>
      </c>
    </row>
    <row r="70" ht="50" customHeight="1">
      <c r="A70" s="11"/>
      <c r="B70" s="11"/>
      <c r="C70" s="11"/>
      <c r="D70" s="11" t="s">
        <v>618</v>
      </c>
      <c r="E70" s="11" t="s">
        <v>618</v>
      </c>
      <c r="F70" s="11" t="s">
        <v>618</v>
      </c>
    </row>
    <row r="71" ht="25" customHeight="1">
      <c r="A71" s="11" t="s">
        <v>215</v>
      </c>
      <c r="B71" s="11" t="s">
        <v>323</v>
      </c>
      <c r="C71" s="11" t="s">
        <v>324</v>
      </c>
      <c r="D71" s="11" t="s">
        <v>325</v>
      </c>
      <c r="E71" s="11" t="s">
        <v>326</v>
      </c>
      <c r="F71" s="11" t="s">
        <v>327</v>
      </c>
    </row>
    <row r="72">
      <c r="A72" s="11" t="s">
        <v>56</v>
      </c>
      <c r="B72" s="11" t="s">
        <v>56</v>
      </c>
      <c r="C72" s="11" t="s">
        <v>56</v>
      </c>
      <c r="D72" s="11" t="s">
        <v>56</v>
      </c>
      <c r="E72" s="11" t="s">
        <v>56</v>
      </c>
      <c r="F72" s="11" t="s">
        <v>56</v>
      </c>
    </row>
    <row r="73" ht="15" customHeight="1">
</row>
    <row r="74" ht="25" customHeight="1">
      <c r="A74" s="3" t="s">
        <v>619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ht="15" customHeight="1">
</row>
    <row r="76" ht="25" customHeight="1">
      <c r="A76" s="3" t="s">
        <v>620</v>
      </c>
      <c r="B76" s="3"/>
      <c r="C76" s="3"/>
      <c r="D76" s="3"/>
      <c r="E76" s="3"/>
      <c r="F76" s="3"/>
    </row>
    <row r="77" ht="25" customHeight="1">
</row>
    <row r="78" ht="50" customHeight="1">
      <c r="A78" s="11" t="s">
        <v>210</v>
      </c>
      <c r="B78" s="11" t="s">
        <v>42</v>
      </c>
      <c r="C78" s="11" t="s">
        <v>594</v>
      </c>
      <c r="D78" s="11" t="s">
        <v>595</v>
      </c>
      <c r="E78" s="11" t="s">
        <v>596</v>
      </c>
      <c r="F78" s="11" t="s">
        <v>597</v>
      </c>
    </row>
    <row r="79" ht="50" customHeight="1">
      <c r="A79" s="11"/>
      <c r="B79" s="11"/>
      <c r="C79" s="11"/>
      <c r="D79" s="11" t="s">
        <v>611</v>
      </c>
      <c r="E79" s="11" t="s">
        <v>611</v>
      </c>
      <c r="F79" s="11" t="s">
        <v>611</v>
      </c>
    </row>
    <row r="80" ht="25" customHeight="1">
      <c r="A80" s="11" t="s">
        <v>215</v>
      </c>
      <c r="B80" s="11" t="s">
        <v>323</v>
      </c>
      <c r="C80" s="11" t="s">
        <v>324</v>
      </c>
      <c r="D80" s="11" t="s">
        <v>325</v>
      </c>
      <c r="E80" s="11" t="s">
        <v>326</v>
      </c>
      <c r="F80" s="11" t="s">
        <v>327</v>
      </c>
    </row>
    <row r="81" ht="15" customHeight="1">
      <c r="A81" s="11" t="s">
        <v>215</v>
      </c>
      <c r="B81" s="11" t="s">
        <v>621</v>
      </c>
      <c r="C81" s="12"/>
      <c r="D81" s="15">
        <v>0</v>
      </c>
      <c r="E81" s="15">
        <v>0</v>
      </c>
      <c r="F81" s="15">
        <v>0</v>
      </c>
    </row>
    <row r="82" ht="15" customHeight="1">
      <c r="A82" s="11" t="s">
        <v>323</v>
      </c>
      <c r="B82" s="11" t="s">
        <v>621</v>
      </c>
      <c r="C82" s="12"/>
      <c r="D82" s="15">
        <v>0</v>
      </c>
      <c r="E82" s="15">
        <v>0</v>
      </c>
      <c r="F82" s="15">
        <v>0</v>
      </c>
    </row>
    <row r="83" ht="25" customHeight="1">
      <c r="A83" s="11" t="s">
        <v>324</v>
      </c>
      <c r="B83" s="11" t="s">
        <v>621</v>
      </c>
      <c r="C83" s="12" t="s">
        <v>622</v>
      </c>
      <c r="D83" s="15">
        <v>5000000</v>
      </c>
      <c r="E83" s="15">
        <v>5000000</v>
      </c>
      <c r="F83" s="15">
        <v>5000000</v>
      </c>
    </row>
    <row r="84" ht="25" customHeight="1">
      <c r="A84" s="20" t="s">
        <v>448</v>
      </c>
      <c r="B84" s="20"/>
      <c r="C84" s="20"/>
      <c r="D84" s="16">
        <f>SUM(D81:D83)</f>
      </c>
      <c r="E84" s="16">
        <f>SUM(E81:E83)</f>
      </c>
      <c r="F84" s="16">
        <f>SUM(F81:F83)</f>
      </c>
    </row>
  </sheetData>
  <sheetProtection password="DC9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56:C56"/>
    <mergeCell ref="A58:M58"/>
    <mergeCell ref="A60:F60"/>
    <mergeCell ref="A62:A63"/>
    <mergeCell ref="B62:B63"/>
    <mergeCell ref="C62:C63"/>
    <mergeCell ref="A67:F67"/>
    <mergeCell ref="A69:A70"/>
    <mergeCell ref="B69:B70"/>
    <mergeCell ref="C69:C70"/>
    <mergeCell ref="A74:M74"/>
    <mergeCell ref="A76:F76"/>
    <mergeCell ref="A78:A79"/>
    <mergeCell ref="B78:B79"/>
    <mergeCell ref="C78:C79"/>
    <mergeCell ref="A84:C84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623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624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625</v>
      </c>
      <c r="B4" s="13"/>
      <c r="C4" s="13"/>
      <c r="D4" s="13" t="s">
        <v>449</v>
      </c>
      <c r="E4" s="13"/>
      <c r="F4" s="13"/>
      <c r="G4" s="13"/>
      <c r="H4" s="13"/>
      <c r="I4" s="13"/>
    </row>
    <row r="5" ht="20" customHeight="1">
      <c r="A5" s="11" t="s">
        <v>626</v>
      </c>
      <c r="B5" s="11" t="s">
        <v>627</v>
      </c>
      <c r="C5" s="11" t="s">
        <v>628</v>
      </c>
      <c r="D5" s="11" t="s">
        <v>629</v>
      </c>
      <c r="E5" s="11" t="s">
        <v>630</v>
      </c>
      <c r="F5" s="11" t="s">
        <v>631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632</v>
      </c>
      <c r="G6" s="11" t="s">
        <v>633</v>
      </c>
      <c r="H6" s="11" t="s">
        <v>634</v>
      </c>
      <c r="I6" s="11" t="s">
        <v>635</v>
      </c>
    </row>
    <row r="7" ht="30" customHeight="1">
      <c r="A7" s="11" t="s">
        <v>636</v>
      </c>
      <c r="B7" s="11" t="s">
        <v>215</v>
      </c>
      <c r="C7" s="12" t="s">
        <v>637</v>
      </c>
      <c r="D7" s="12" t="s">
        <v>638</v>
      </c>
      <c r="E7" s="11" t="s">
        <v>639</v>
      </c>
      <c r="F7" s="15">
        <v>0</v>
      </c>
      <c r="G7" s="15">
        <v>4856372.37</v>
      </c>
      <c r="H7" s="15">
        <v>4856372.37</v>
      </c>
      <c r="I7" s="12" t="s">
        <v>640</v>
      </c>
    </row>
    <row r="8" ht="20" customHeight="1">
</row>
    <row r="9" ht="20" customHeight="1">
      <c r="A9" s="13" t="s">
        <v>625</v>
      </c>
      <c r="B9" s="13"/>
      <c r="C9" s="13"/>
      <c r="D9" s="13" t="s">
        <v>309</v>
      </c>
      <c r="E9" s="13"/>
      <c r="F9" s="13"/>
      <c r="G9" s="13"/>
      <c r="H9" s="13"/>
      <c r="I9" s="13"/>
    </row>
    <row r="10" ht="20" customHeight="1">
      <c r="A10" s="11" t="s">
        <v>626</v>
      </c>
      <c r="B10" s="11" t="s">
        <v>627</v>
      </c>
      <c r="C10" s="11" t="s">
        <v>628</v>
      </c>
      <c r="D10" s="11" t="s">
        <v>629</v>
      </c>
      <c r="E10" s="11" t="s">
        <v>630</v>
      </c>
      <c r="F10" s="11" t="s">
        <v>631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632</v>
      </c>
      <c r="G11" s="11" t="s">
        <v>633</v>
      </c>
      <c r="H11" s="11" t="s">
        <v>634</v>
      </c>
      <c r="I11" s="11" t="s">
        <v>635</v>
      </c>
    </row>
    <row r="12" ht="20" customHeight="1">
      <c r="A12" s="11" t="s">
        <v>641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625</v>
      </c>
      <c r="B14" s="13"/>
      <c r="C14" s="13"/>
      <c r="D14" s="13" t="s">
        <v>642</v>
      </c>
      <c r="E14" s="13"/>
      <c r="F14" s="13"/>
      <c r="G14" s="13"/>
      <c r="H14" s="13"/>
      <c r="I14" s="13"/>
    </row>
    <row r="15" ht="20" customHeight="1">
      <c r="A15" s="11" t="s">
        <v>626</v>
      </c>
      <c r="B15" s="11" t="s">
        <v>627</v>
      </c>
      <c r="C15" s="11" t="s">
        <v>628</v>
      </c>
      <c r="D15" s="11" t="s">
        <v>629</v>
      </c>
      <c r="E15" s="11" t="s">
        <v>630</v>
      </c>
      <c r="F15" s="11" t="s">
        <v>631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632</v>
      </c>
      <c r="G16" s="11" t="s">
        <v>633</v>
      </c>
      <c r="H16" s="11" t="s">
        <v>634</v>
      </c>
      <c r="I16" s="11" t="s">
        <v>635</v>
      </c>
    </row>
    <row r="17" ht="20" customHeight="1">
      <c r="A17" s="11" t="s">
        <v>641</v>
      </c>
      <c r="B17" s="11"/>
      <c r="C17" s="11"/>
      <c r="D17" s="11"/>
      <c r="E17" s="11"/>
      <c r="F17" s="11"/>
      <c r="G17" s="11"/>
      <c r="H17" s="11"/>
      <c r="I17" s="11"/>
    </row>
    <row r="18" ht="20" customHeight="1">
</row>
    <row r="19" ht="20" customHeight="1">
      <c r="A19" s="13" t="s">
        <v>625</v>
      </c>
      <c r="B19" s="13"/>
      <c r="C19" s="13"/>
      <c r="D19" s="13" t="s">
        <v>643</v>
      </c>
      <c r="E19" s="13"/>
      <c r="F19" s="13"/>
      <c r="G19" s="13"/>
      <c r="H19" s="13"/>
      <c r="I19" s="13"/>
    </row>
    <row r="20" ht="20" customHeight="1">
      <c r="A20" s="11" t="s">
        <v>626</v>
      </c>
      <c r="B20" s="11" t="s">
        <v>627</v>
      </c>
      <c r="C20" s="11" t="s">
        <v>628</v>
      </c>
      <c r="D20" s="11" t="s">
        <v>629</v>
      </c>
      <c r="E20" s="11" t="s">
        <v>630</v>
      </c>
      <c r="F20" s="11" t="s">
        <v>631</v>
      </c>
      <c r="G20" s="11"/>
      <c r="H20" s="11"/>
      <c r="I20" s="11"/>
    </row>
    <row r="21" ht="20" customHeight="1">
      <c r="A21" s="11"/>
      <c r="B21" s="11"/>
      <c r="C21" s="11"/>
      <c r="D21" s="11"/>
      <c r="E21" s="11"/>
      <c r="F21" s="11" t="s">
        <v>632</v>
      </c>
      <c r="G21" s="11" t="s">
        <v>633</v>
      </c>
      <c r="H21" s="11" t="s">
        <v>634</v>
      </c>
      <c r="I21" s="11" t="s">
        <v>635</v>
      </c>
    </row>
    <row r="22" ht="20" customHeight="1">
      <c r="A22" s="11" t="s">
        <v>641</v>
      </c>
      <c r="B22" s="11"/>
      <c r="C22" s="11"/>
      <c r="D22" s="11"/>
      <c r="E22" s="11"/>
      <c r="F22" s="11"/>
      <c r="G22" s="11"/>
      <c r="H22" s="11"/>
      <c r="I22" s="11"/>
    </row>
    <row r="23" ht="20" customHeight="1">
</row>
    <row r="24" ht="20" customHeight="1">
      <c r="A24" s="13" t="s">
        <v>625</v>
      </c>
      <c r="B24" s="13"/>
      <c r="C24" s="13"/>
      <c r="D24" s="13" t="s">
        <v>644</v>
      </c>
      <c r="E24" s="13"/>
      <c r="F24" s="13"/>
      <c r="G24" s="13"/>
      <c r="H24" s="13"/>
      <c r="I24" s="13"/>
    </row>
    <row r="25" ht="20" customHeight="1">
      <c r="A25" s="11" t="s">
        <v>626</v>
      </c>
      <c r="B25" s="11" t="s">
        <v>627</v>
      </c>
      <c r="C25" s="11" t="s">
        <v>628</v>
      </c>
      <c r="D25" s="11" t="s">
        <v>629</v>
      </c>
      <c r="E25" s="11" t="s">
        <v>630</v>
      </c>
      <c r="F25" s="11" t="s">
        <v>631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632</v>
      </c>
      <c r="G26" s="11" t="s">
        <v>633</v>
      </c>
      <c r="H26" s="11" t="s">
        <v>634</v>
      </c>
      <c r="I26" s="11" t="s">
        <v>635</v>
      </c>
    </row>
    <row r="27" ht="20" customHeight="1">
      <c r="A27" s="11" t="s">
        <v>641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</row>
    <row r="30" ht="30" customHeight="1">
      <c r="A30" s="5" t="s">
        <v>645</v>
      </c>
      <c r="B30" s="5"/>
      <c r="C30" s="6"/>
      <c r="D30" s="14"/>
    </row>
    <row r="31" ht="10" customHeight="1">
      <c r="A31" s="0"/>
      <c r="B31" s="0"/>
      <c r="C31" s="9" t="s">
        <v>10</v>
      </c>
      <c r="D31" s="9" t="s">
        <v>11</v>
      </c>
    </row>
    <row r="32" ht="30" customHeight="1">
      <c r="A32" s="5" t="s">
        <v>646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647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648</v>
      </c>
      <c r="B36" s="5"/>
      <c r="C36" s="14"/>
      <c r="D36" s="6"/>
      <c r="E36" s="14"/>
      <c r="F36" s="14"/>
      <c r="G36" s="14"/>
      <c r="H36" s="14"/>
    </row>
    <row r="37" ht="10" customHeight="1">
      <c r="A37" s="0"/>
      <c r="B37" s="0"/>
      <c r="C37" s="9" t="s">
        <v>649</v>
      </c>
      <c r="D37" s="9" t="s">
        <v>10</v>
      </c>
      <c r="E37" s="9" t="s">
        <v>11</v>
      </c>
      <c r="F37" s="9"/>
      <c r="G37" s="9" t="s">
        <v>650</v>
      </c>
      <c r="H37" s="9"/>
    </row>
    <row r="38" ht="30" customHeight="1">
      <c r="A38" s="5" t="s">
        <v>651</v>
      </c>
      <c r="B38" s="5"/>
      <c r="C38" s="5"/>
    </row>
  </sheetData>
  <sheetProtection password="DC9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17:I17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