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<sst xmlns="http://schemas.openxmlformats.org/spreadsheetml/2006/main">
  <si>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</si>
  <si>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</si>
  <si>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</si>
  <si>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</si>
  <si>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</si>
  <si>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</si>
  <si>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</si>
  <si>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</si>
  <si>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</si>
  <si>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</si>
  <si>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</si>
  <si>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</si>
  <si>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</si>
  <si>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</si>
  <si>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31.03.2026 16:25:19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</si>
  <si>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</si>
  <si>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</si>
  <si>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</si>
  <si>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</si>
  <si>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</si>
  <si>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</si>
  <si>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</si>
  <si>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31.03.2026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</si>
  <si>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</si>
  <si>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</si>
  <si>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</si>
  <si>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</si>
  <si>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</si>
  <si>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</si>
  <si>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</si>
  <si>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</si>
  <si>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</si>
  <si>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</si>
  <si>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</si>
  <si>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</si>
  <si>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</si>
  <si>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</si>
  <si>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</si>
  <si>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</si>
  <si>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</si>
  <si>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</si>
  <si>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</si>
  <si>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</si>
  <si>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</si>
  <si>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</si>
  <si>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</si>
  <si>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</si>
  <si>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</si>
  <si>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</si>
  <si>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</si>
  <si>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</si>
  <si>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</si>
  <si>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</si>
  <si>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</si>
  <si>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</si>
  <si>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</si>
  <si>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</si>
  <si>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</si>
  <si>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</si>
  <si>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</si>
  <si>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</si>
  <si>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</si>
  <si>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</si>
  <si>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</si>
  <si>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</si>
  <si>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</si>
  <si>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</si>
  <si>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</si>
  <si>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</si>
  <si>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</si>
  <si>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</si>
  <si>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</si>
  <si>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</si>
  <si>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</si>
  <si>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</si>
  <si>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</si>
  <si>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</si>
  <si>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</si>
  <si>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</si>
  <si>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</si>
  <si>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</si>
  <si>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</si>
  <si>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</si>
  <si>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</si>
  <si>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</si>
  <si>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</si>
  <si>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</si>
  <si>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</si>
  <si>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</si>
  <si>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</si>
  <si>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</si>
  <si>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</si>
  <si>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</si>
  <si>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</si>
  <si>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</si>
  <si>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</si>
  <si>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</si>
  <si>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</si>
  <si>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</si>
  <si>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</si>
  <si>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</si>
  <si>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</si>
  <si>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</si>
  <si>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</si>
  <si>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</si>
  <si>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</si>
  <si>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</si>
  <si>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</si>
  <si>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</si>
  <si>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</si>
  <si>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</si>
  <si>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</si>
  <si>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</si>
  <si>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</si>
  <si>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</si>
  <si>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</si>
  <si>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</si>
  <si>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</si>
  <si>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</si>
  <si>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</si>
  <si>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</si>
  <si>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</si>
  <si>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</si>
  <si>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</si>
  <si>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</si>
  <si>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</si>
  <si>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</si>
  <si>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</si>
  <si>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</si>
  <si>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</si>
  <si>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</si>
  <si>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</si>
  <si>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</si>
  <si>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</si>
  <si>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</si>
  <si>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</si>
  <si>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</si>
  <si>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</si>
  <si>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</si>
  <si>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</si>
  <si>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</si>
  <si>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</si>
  <si>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</si>
  <si>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</si>
  <si>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</si>
  <si>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</si>
  <si>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</si>
  <si>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</si>
  <si>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</si>
  <si>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</si>
  <si>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</si>
  <si>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</si>
  <si>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</si>
  <si>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</si>
  <si>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</si>
  <si>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</si>
  <si>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</si>
  <si>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</si>
  <si>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</si>
  <si>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</si>
  <si>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</si>
  <si>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</si>
  <si>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</si>
  <si>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</si>
  <si>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</si>
  <si>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</si>
  <si>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</si>
  <si>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</si>
  <si>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</si>
  <si>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</si>
  <si>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</si>
  <si>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</si>
  <si>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</si>
  <si>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</si>
  <si>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</si>
  <si>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</si>
  <si>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</si>
  <si>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</si>
  <si>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</si>
  <si>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</si>
  <si>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</si>
  <si>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</si>
  <si>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</si>
  <si>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</si>
  <si>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</si>
  <si>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</si>
  <si>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</si>
  <si>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</si>
  <si>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</si>
  <si>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</si>
  <si>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</si>
  <si>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</si>
  <si>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</si>
  <si>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</si>
  <si>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</si>
  <si>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</si>
  <si>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</si>
  <si>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</si>
  <si>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</si>
  <si>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</si>
  <si>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</si>
  <si>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</si>
  <si>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</si>
  <si>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</si>
  <si>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</si>
  <si>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</si>
  <si>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</si>
  <si>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</si>
  <si>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</si>
  <si>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</si>
  <si>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</si>
  <si>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</si>
  <si>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</si>
  <si>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</si>
  <si>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</si>
  <si>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</si>
  <si>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</si>
  <si>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</si>
  <si>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</si>
  <si>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</si>
  <si>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</si>
  <si>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</si>
  <si>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</si>
  <si>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</si>
  <si>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</si>
  <si>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</si>
  <si>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</si>
  <si>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</si>
  <si>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</si>
  <si>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</si>
  <si>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</si>
  <si>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</si>
  <si>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</si>
  <si>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</si>
  <si>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</si>
  <si>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</si>
  <si>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</si>
  <si>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</si>
  <si>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</si>
  <si>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</si>
  <si>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</si>
  <si>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</si>
  <si>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</si>
  <si>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</si>
  <si>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</si>
  <si>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</si>
  <si>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</si>
  <si>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</si>
  <si>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</si>
  <si>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</si>
  <si>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</si>
  <si>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</si>
  <si>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</si>
  <si>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</si>
  <si>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</si>
  <si>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</si>
  <si>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</si>
  <si>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</si>
  <si>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</si>
  <si>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</si>
  <si>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</si>
  <si>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</si>
  <si>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</si>
  <si>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</si>
  <si>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</si>
  <si>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</si>
  <si>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</si>
  <si>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</si>
  <si>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</si>
  <si>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</si>
  <si>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</si>
  <si>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</si>
  <si>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</si>
  <si>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</si>
  <si>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</si>
  <si>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</si>
  <si>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</si>
  <si>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</si>
  <si>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</si>
  <si>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</si>
  <si>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</si>
  <si>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</si>
  <si>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</si>
  <si>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</si>
  <si>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</si>
  <si>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</si>
  <si>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</si>
  <si>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</si>
  <si>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</si>
  <si>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</si>
  <si>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</si>
  <si>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</si>
  <si>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</si>
  <si>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</si>
  <si>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</si>
  <si>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</si>
  <si>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</si>
  <si>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</si>
  <si>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</si>
  <si>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</si>
  <si>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</si>
  <si>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</si>
  <si>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</si>
  <si>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</si>
  <si>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</si>
  <si>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</si>
  <si>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31.03.2026 16:30:46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</si>
  <si>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</si>
  <si>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</si>
  <si>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</si>
  <si>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</si>
  <si>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</si>
  <si>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</si>
  <si>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</si>
  <si>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</si>
  <si>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</si>
  <si>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</si>
  <si>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</si>
  <si>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</si>
  <si>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</si>
  <si>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</si>
  <si>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</si>
  <si>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</si>
  <si>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</si>
  <si>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</si>
  <si>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</si>
  <si>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</si>
  <si>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</si>
  <si>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</si>
  <si>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</si>
  <si>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</si>
  <si>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</si>
  <si>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</si>
  <si>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</si>
  <si>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</si>
  <si>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</si>
  <si>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</si>
  <si>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</si>
  <si>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</si>
  <si>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</si>
  <si>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</si>
  <si>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</si>
  <si>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</si>
  <si>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</si>
  <si>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</si>
  <si>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</si>
  <si>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</si>
  <si>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</si>
  <si>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</si>
  <si>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</si>
  <si>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</si>
  <si>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</si>
  <si>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</si>
  <si>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</si>
  <si>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</si>
  <si>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</si>
  <si>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</si>
  <si>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</si>
  <si>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</si>
  <si>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</si>
  <si>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</si>
  <si>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</si>
  <si>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</si>
  <si>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</si>
  <si>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</si>
  <si>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</si>
  <si>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</si>
  <si>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</si>
  <si>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</si>
  <si>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</si>
  <si>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</si>
  <si>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</si>
  <si>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</si>
  <si>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</si>
  <si>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</si>
  <si>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</si>
  <si>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</si>
  <si>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</si>
  <si>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</si>
  <si>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</si>
  <si>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</si>
  <si>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</si>
  <si>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</si>
  <si>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</si>
  <si>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</si>
  <si>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</si>
  <si>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</si>
  <si>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</si>
  <si>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</si>
  <si>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</si>
  <si>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</si>
  <si>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</si>
  <si>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</si>
  <si>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</si>
  <si>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</si>
  <si>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</si>
  <si>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</si>
  <si>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</si>
  <si>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</si>
  <si>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</si>
  <si>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</si>
  <si>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</si>
  <si>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</si>
  <si>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</si>
  <si>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</si>
  <si>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</si>
  <si>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</si>
  <si>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</si>
  <si>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</si>
  <si>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</si>
  <si>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</si>
  <si>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</si>
  <si>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</si>
  <si>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</si>
  <si>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</si>
  <si>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</si>
  <si>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</si>
  <si>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</si>
  <si>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</si>
  <si>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</si>
  <si>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</si>
  <si>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</si>
  <si>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</si>
  <si>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</si>
  <si>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</si>
  <si>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</si>
  <si>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</si>
  <si>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</si>
  <si>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</si>
  <si>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</si>
  <si>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</si>
  <si>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</si>
  <si>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</si>
  <si>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</si>
  <si>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</si>
  <si>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</si>
  <si>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</si>
  <si>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</si>
  <si>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</si>
  <si>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</si>
  <si>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</si>
  <si>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</si>
  <si>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</si>
  <si>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</si>
  <si>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</si>
  <si>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</si>
  <si>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</si>
  <si>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</si>
  <si>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</si>
  <si>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</si>
  <si>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</si>
  <si>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</si>
  <si>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</si>
  <si>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</si>
  <si>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</si>
  <si>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</si>
  <si>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</si>
  <si>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</si>
  <si>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</si>
  <si>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</si>
  <si>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</si>
  <si>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</si>
  <si>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</si>
  <si>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</si>
  <si>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</si>
  <si>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</si>
  <si>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</si>
  <si>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</si>
  <si>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</si>
  <si>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</si>
  <si>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</si>
  <si>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</si>
  <si>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</si>
  <si>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</si>
  <si>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</si>
  <si>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</si>
  <si>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</si>
  <si>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</si>
  <si>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</si>
  <si>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</si>
  <si>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</si>
  <si>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</si>
  <si>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</si>
  <si>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</si>
  <si>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</si>
  <si>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</si>
  <si>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</si>
  <si>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</si>
  <si>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</si>
  <si>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</si>
  <si>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</si>
  <si>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</si>
  <si>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</si>
  <si>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</si>
  <si>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</si>
  <si>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</si>
  <si>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</si>
  <si>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</si>
  <si>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</si>
  <si>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</si>
  <si>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</si>
  <si>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</si>
  <si>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</si>
  <si>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</si>
  <si>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</si>
  <si>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</si>
  <si>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</si>
  <si>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</si>
  <si>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</si>
  <si>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</si>
  <si>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</si>
  <si>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</si>
  <si>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</si>
  <si>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</si>
  <si>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</si>
  <si>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</si>
  <si>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</si>
  <si>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</si>
  <si>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</si>
  <si>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</si>
  <si>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</si>
  <si>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</si>
  <si>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</si>
  <si>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</si>
  <si>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</si>
  <si>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</si>
  <si>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</si>
  <si>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</si>
  <si>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</si>
  <si>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</si>
  <si>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</si>
  <si>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</si>
  <si>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</si>
  <si>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</si>
  <si>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</si>
  <si>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</si>
  <si>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(349)</t>
  </si>
  <si>
    <t>118</t>
  </si>
  <si>
    <t>[Расходы на закупки товаров, работ, услуг] [Бланки строгой отчетности] [349]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</si>
  <si>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</si>
  <si>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</si>
  <si>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</si>
  <si>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</si>
  <si>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</si>
  <si>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</si>
  <si>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</si>
  <si>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</si>
  <si>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</si>
  <si>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</si>
  <si>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</si>
  <si>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</si>
  <si>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</si>
  <si>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</si>
  <si>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</si>
  <si>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</si>
  <si>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</si>
  <si>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</si>
  <si>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</si>
  <si>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</si>
  <si>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</si>
  <si>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</si>
  <si>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</si>
  <si>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</si>
  <si>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</si>
  <si>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</si>
  <si>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</si>
  <si>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</si>
  <si>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</si>
  <si>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</si>
  <si>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</si>
  <si>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</si>
  <si>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</si>
  <si>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</si>
  <si>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</si>
  <si>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</si>
  <si>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</si>
  <si>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</si>
  <si>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</si>
  <si>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</si>
  <si>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</si>
  <si>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</si>
  <si>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</si>
  <si>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</si>
  <si>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</si>
  <si>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</si>
  <si>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</si>
  <si>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</si>
  <si>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114</t>
  </si>
  <si>
    <t>[Расходы на закупки товаров, работ, услуг] [ремонт и устранение не исправностей электросетей] [225]</t>
  </si>
  <si>
    <t>116</t>
  </si>
  <si>
    <t>[Расходы на закупки товаров, работ, услуг] [монтаж пожарной сигнализации] [226]</t>
  </si>
  <si>
    <t>117</t>
  </si>
  <si>
    <t>[Расходы на закупки товаров, работ, услуг] [Фильтровентиляционная установка мобильная/стационарная] [310]</t>
  </si>
  <si>
    <t>[Расходы на закупки товаров, работ, услуг] [Проведение фестивалей, чемпионатов, олимпиад, выставок, мастер-классов, дней открытых дверей, совещаний и "круглых столов".] [346]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</si>
  <si>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</si>
  <si>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</si>
  <si>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</si>
  <si>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</si>
  <si>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</si>
  <si>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</si>
  <si>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</si>
  <si>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</si>
  <si>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</si>
  <si>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</si>
  <si>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</si>
  <si>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</si>
  <si>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</si>
  <si>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</si>
  <si>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</si>
  <si>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</si>
  <si>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</si>
  <si>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</si>
  <si>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</si>
  <si>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</si>
  <si>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</si>
  <si>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</si>
  <si>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</si>
  <si>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</si>
  <si>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</si>
  <si>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</si>
  <si>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</si>
  <si>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</si>
  <si>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</si>
  <si>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</si>
  <si>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</si>
  <si>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</si>
  <si>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</si>
  <si>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</si>
  <si>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</si>
  <si>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</si>
  <si>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Измерение сопротивления изоляции электрических сетей</t>
  </si>
  <si>
    <t>проведение фестивалей, чемпионатов, олимпиад, выставок, мастер-классов, дней открытых дверей, совещаний и "круглых столов".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</si>
  <si>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</si>
  <si>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</si>
  <si>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</si>
  <si>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</si>
  <si>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</si>
  <si>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</si>
  <si>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</si>
  <si>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</si>
  <si>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</si>
  <si>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31.03.2026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</si>
  <si>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</si>
  <si>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</si>
  <si>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</si>
  <si>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</si>
  <si>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</si>
  <si>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</si>
  <si>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</si>
  <si>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</si>
  <si>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</si>
  <si>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</si>
  <si>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</si>
  <si>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225</t>
  </si>
  <si>
    <t>ПД (1)-0000.00 0 0000000.000</t>
  </si>
  <si>
    <t>Работы, услуги по содержанию имущества (КВР 244) ПД</t>
  </si>
  <si>
    <t>(комментарий не заполнен)</t>
  </si>
  <si>
    <t>349</t>
  </si>
  <si>
    <t>Увеличение стоимости прочих материальных запасов однократного применения (КВР 244) ПД</t>
  </si>
  <si>
    <t>Изменения отсутствуют</t>
  </si>
  <si>
    <t>310</t>
  </si>
  <si>
    <t>26-274013-0704.42 3 12 02243.612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</si>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</sst>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D4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9828064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9828064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9828064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100000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9828064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>
        <v>1937944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>
        <v>1937944</v>
      </c>
      <c r="G53" s="15" t="s">
        <v>56</v>
      </c>
      <c r="H53" s="15">
        <v>13697697.13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859675.24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D4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77727910.33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76120829.93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1937944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1937944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76120829.93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76120829.93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D4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D4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</v>
      </c>
      <c r="G196" s="15">
        <v>1860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6000000</v>
      </c>
      <c r="G197" s="15">
        <v>186000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6000000</v>
      </c>
      <c r="G198" s="15">
        <v>306000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</v>
      </c>
      <c r="G199" s="15">
        <v>3060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452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5000</v>
      </c>
      <c r="F311" s="15">
        <v>5</v>
      </c>
      <c r="G311" s="15">
        <v>25000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149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490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325</v>
      </c>
      <c r="B322" s="12" t="s">
        <v>491</v>
      </c>
      <c r="C322" s="12"/>
      <c r="D322" s="12"/>
      <c r="E322" s="15">
        <v>1</v>
      </c>
      <c r="F322" s="15">
        <v>25000</v>
      </c>
      <c r="G322" s="15">
        <v>25000</v>
      </c>
    </row>
    <row r="323" ht="40" customHeight="1">
      <c r="A323" s="11" t="s">
        <v>326</v>
      </c>
      <c r="B323" s="12" t="s">
        <v>492</v>
      </c>
      <c r="C323" s="12"/>
      <c r="D323" s="12"/>
      <c r="E323" s="15">
        <v>250000</v>
      </c>
      <c r="F323" s="15">
        <v>10</v>
      </c>
      <c r="G323" s="15">
        <v>25000</v>
      </c>
    </row>
    <row r="324" ht="20" customHeight="1">
      <c r="A324" s="11" t="s">
        <v>327</v>
      </c>
      <c r="B324" s="12" t="s">
        <v>493</v>
      </c>
      <c r="C324" s="12"/>
      <c r="D324" s="12"/>
      <c r="E324" s="15">
        <v>25000</v>
      </c>
      <c r="F324" s="15">
        <v>1</v>
      </c>
      <c r="G324" s="15">
        <v>25000</v>
      </c>
    </row>
    <row r="325" ht="20" customHeight="1">
      <c r="A325" s="11" t="s">
        <v>328</v>
      </c>
      <c r="B325" s="12" t="s">
        <v>494</v>
      </c>
      <c r="C325" s="12"/>
      <c r="D325" s="12"/>
      <c r="E325" s="15">
        <v>250000</v>
      </c>
      <c r="F325" s="15">
        <v>10</v>
      </c>
      <c r="G325" s="15">
        <v>25000</v>
      </c>
    </row>
    <row r="326" ht="25" customHeight="1">
      <c r="A326" s="24" t="s">
        <v>336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307</v>
      </c>
      <c r="B328" s="21"/>
      <c r="C328" s="22" t="s">
        <v>146</v>
      </c>
      <c r="D328" s="22"/>
      <c r="E328" s="22"/>
      <c r="F328" s="22"/>
      <c r="G328" s="22"/>
    </row>
    <row r="329" ht="20" customHeight="1">
      <c r="A329" s="21" t="s">
        <v>308</v>
      </c>
      <c r="B329" s="21"/>
      <c r="C329" s="22" t="s">
        <v>452</v>
      </c>
      <c r="D329" s="22"/>
      <c r="E329" s="22"/>
      <c r="F329" s="22"/>
      <c r="G329" s="22"/>
    </row>
    <row r="330" ht="25" customHeight="1">
      <c r="A330" s="21" t="s">
        <v>310</v>
      </c>
      <c r="B330" s="21"/>
      <c r="C330" s="22" t="s">
        <v>277</v>
      </c>
      <c r="D330" s="22"/>
      <c r="E330" s="22"/>
      <c r="F330" s="22"/>
      <c r="G330" s="22"/>
    </row>
    <row r="331" ht="15" customHeight="1">
</row>
    <row r="332" ht="25" customHeight="1">
      <c r="A332" s="3" t="s">
        <v>485</v>
      </c>
      <c r="B332" s="3"/>
      <c r="C332" s="3"/>
      <c r="D332" s="3"/>
      <c r="E332" s="3"/>
      <c r="F332" s="3"/>
      <c r="G332" s="3"/>
    </row>
    <row r="333" ht="15" customHeight="1">
</row>
    <row r="334" ht="60" customHeight="1">
      <c r="A334" s="11" t="s">
        <v>210</v>
      </c>
      <c r="B334" s="11" t="s">
        <v>462</v>
      </c>
      <c r="C334" s="11"/>
      <c r="D334" s="11"/>
      <c r="E334" s="11" t="s">
        <v>486</v>
      </c>
      <c r="F334" s="11" t="s">
        <v>487</v>
      </c>
      <c r="G334" s="11" t="s">
        <v>488</v>
      </c>
    </row>
    <row r="335" ht="15" customHeight="1">
      <c r="A335" s="11">
        <v>1</v>
      </c>
      <c r="B335" s="11">
        <v>2</v>
      </c>
      <c r="C335" s="11"/>
      <c r="D335" s="11"/>
      <c r="E335" s="11">
        <v>3</v>
      </c>
      <c r="F335" s="11">
        <v>4</v>
      </c>
      <c r="G335" s="11">
        <v>5</v>
      </c>
    </row>
    <row r="336" ht="20" customHeight="1">
      <c r="A336" s="11" t="s">
        <v>324</v>
      </c>
      <c r="B336" s="12" t="s">
        <v>489</v>
      </c>
      <c r="C336" s="12"/>
      <c r="D336" s="12"/>
      <c r="E336" s="15">
        <v>5000</v>
      </c>
      <c r="F336" s="15">
        <v>5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SUBTOTAL(9,G336:G336)</f>
      </c>
    </row>
    <row r="338" ht="25" customHeight="1">
</row>
    <row r="339" ht="20" customHeight="1">
      <c r="A339" s="21" t="s">
        <v>307</v>
      </c>
      <c r="B339" s="21"/>
      <c r="C339" s="22" t="s">
        <v>149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452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277</v>
      </c>
      <c r="D341" s="22"/>
      <c r="E341" s="22"/>
      <c r="F341" s="22"/>
      <c r="G341" s="22"/>
    </row>
    <row r="342" ht="15" customHeight="1">
</row>
    <row r="343" ht="25" customHeight="1">
      <c r="A343" s="3" t="s">
        <v>490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325</v>
      </c>
      <c r="B347" s="12" t="s">
        <v>491</v>
      </c>
      <c r="C347" s="12"/>
      <c r="D347" s="12"/>
      <c r="E347" s="15">
        <v>1</v>
      </c>
      <c r="F347" s="15">
        <v>25000</v>
      </c>
      <c r="G347" s="15">
        <v>25000</v>
      </c>
    </row>
    <row r="348" ht="40" customHeight="1">
      <c r="A348" s="11" t="s">
        <v>326</v>
      </c>
      <c r="B348" s="12" t="s">
        <v>492</v>
      </c>
      <c r="C348" s="12"/>
      <c r="D348" s="12"/>
      <c r="E348" s="15">
        <v>250000</v>
      </c>
      <c r="F348" s="15">
        <v>10</v>
      </c>
      <c r="G348" s="15">
        <v>25000</v>
      </c>
    </row>
    <row r="349" ht="20" customHeight="1">
      <c r="A349" s="11" t="s">
        <v>327</v>
      </c>
      <c r="B349" s="12" t="s">
        <v>493</v>
      </c>
      <c r="C349" s="12"/>
      <c r="D349" s="12"/>
      <c r="E349" s="15">
        <v>25000</v>
      </c>
      <c r="F349" s="15">
        <v>1</v>
      </c>
      <c r="G349" s="15">
        <v>25000</v>
      </c>
    </row>
    <row r="350" ht="20" customHeight="1">
      <c r="A350" s="11" t="s">
        <v>328</v>
      </c>
      <c r="B350" s="12" t="s">
        <v>494</v>
      </c>
      <c r="C350" s="12"/>
      <c r="D350" s="12"/>
      <c r="E350" s="15">
        <v>250000</v>
      </c>
      <c r="F350" s="15">
        <v>10</v>
      </c>
      <c r="G350" s="15">
        <v>25000</v>
      </c>
    </row>
    <row r="351" ht="25" customHeight="1">
      <c r="A351" s="24" t="s">
        <v>336</v>
      </c>
      <c r="B351" s="24"/>
      <c r="C351" s="24"/>
      <c r="D351" s="24"/>
      <c r="E351" s="24"/>
      <c r="F351" s="24"/>
      <c r="G351" s="23">
        <f>SUBTOTAL(9,G347:G350)</f>
      </c>
    </row>
    <row r="352" ht="25" customHeight="1">
</row>
    <row r="353" ht="20" customHeight="1">
      <c r="A353" s="21" t="s">
        <v>307</v>
      </c>
      <c r="B353" s="21"/>
      <c r="C353" s="22" t="s">
        <v>146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452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280</v>
      </c>
      <c r="D355" s="22"/>
      <c r="E355" s="22"/>
      <c r="F355" s="22"/>
      <c r="G355" s="22"/>
    </row>
    <row r="356" ht="15" customHeight="1">
</row>
    <row r="357" ht="25" customHeight="1">
      <c r="A357" s="3" t="s">
        <v>485</v>
      </c>
      <c r="B357" s="3"/>
      <c r="C357" s="3"/>
      <c r="D357" s="3"/>
      <c r="E357" s="3"/>
      <c r="F357" s="3"/>
      <c r="G357" s="3"/>
    </row>
    <row r="358" ht="15" customHeight="1">
</row>
    <row r="359" ht="60" customHeight="1">
      <c r="A359" s="11" t="s">
        <v>210</v>
      </c>
      <c r="B359" s="11" t="s">
        <v>462</v>
      </c>
      <c r="C359" s="11"/>
      <c r="D359" s="11"/>
      <c r="E359" s="11" t="s">
        <v>486</v>
      </c>
      <c r="F359" s="11" t="s">
        <v>487</v>
      </c>
      <c r="G359" s="11" t="s">
        <v>488</v>
      </c>
    </row>
    <row r="360" ht="15" customHeight="1">
      <c r="A360" s="11">
        <v>1</v>
      </c>
      <c r="B360" s="11">
        <v>2</v>
      </c>
      <c r="C360" s="11"/>
      <c r="D360" s="11"/>
      <c r="E360" s="11">
        <v>3</v>
      </c>
      <c r="F360" s="11">
        <v>4</v>
      </c>
      <c r="G360" s="11">
        <v>5</v>
      </c>
    </row>
    <row r="361" ht="20" customHeight="1">
      <c r="A361" s="11" t="s">
        <v>324</v>
      </c>
      <c r="B361" s="12" t="s">
        <v>489</v>
      </c>
      <c r="C361" s="12"/>
      <c r="D361" s="12"/>
      <c r="E361" s="15">
        <v>5000</v>
      </c>
      <c r="F361" s="15">
        <v>5</v>
      </c>
      <c r="G361" s="15">
        <v>25000</v>
      </c>
    </row>
    <row r="362" ht="25" customHeight="1">
      <c r="A362" s="24" t="s">
        <v>336</v>
      </c>
      <c r="B362" s="24"/>
      <c r="C362" s="24"/>
      <c r="D362" s="24"/>
      <c r="E362" s="24"/>
      <c r="F362" s="24"/>
      <c r="G362" s="23">
        <f>SUBTOTAL(9,G361:G361)</f>
      </c>
    </row>
    <row r="363" ht="25" customHeight="1">
</row>
    <row r="364" ht="20" customHeight="1">
      <c r="A364" s="21" t="s">
        <v>307</v>
      </c>
      <c r="B364" s="21"/>
      <c r="C364" s="22" t="s">
        <v>149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280</v>
      </c>
      <c r="D366" s="22"/>
      <c r="E366" s="22"/>
      <c r="F366" s="22"/>
      <c r="G366" s="22"/>
    </row>
    <row r="367" ht="15" customHeight="1">
</row>
    <row r="368" ht="25" customHeight="1">
      <c r="A368" s="3" t="s">
        <v>490</v>
      </c>
      <c r="B368" s="3"/>
      <c r="C368" s="3"/>
      <c r="D368" s="3"/>
      <c r="E368" s="3"/>
      <c r="F368" s="3"/>
      <c r="G368" s="3"/>
    </row>
    <row r="369" ht="15" customHeight="1">
</row>
    <row r="370" ht="60" customHeight="1">
      <c r="A370" s="11" t="s">
        <v>210</v>
      </c>
      <c r="B370" s="11" t="s">
        <v>462</v>
      </c>
      <c r="C370" s="11"/>
      <c r="D370" s="11"/>
      <c r="E370" s="11" t="s">
        <v>486</v>
      </c>
      <c r="F370" s="11" t="s">
        <v>487</v>
      </c>
      <c r="G370" s="11" t="s">
        <v>488</v>
      </c>
    </row>
    <row r="371" ht="15" customHeight="1">
      <c r="A371" s="11">
        <v>1</v>
      </c>
      <c r="B371" s="11">
        <v>2</v>
      </c>
      <c r="C371" s="11"/>
      <c r="D371" s="11"/>
      <c r="E371" s="11">
        <v>3</v>
      </c>
      <c r="F371" s="11">
        <v>4</v>
      </c>
      <c r="G371" s="11">
        <v>5</v>
      </c>
    </row>
    <row r="372" ht="20" customHeight="1">
      <c r="A372" s="11" t="s">
        <v>325</v>
      </c>
      <c r="B372" s="12" t="s">
        <v>491</v>
      </c>
      <c r="C372" s="12"/>
      <c r="D372" s="12"/>
      <c r="E372" s="15">
        <v>1</v>
      </c>
      <c r="F372" s="15">
        <v>25000</v>
      </c>
      <c r="G372" s="15">
        <v>25000</v>
      </c>
    </row>
    <row r="373" ht="40" customHeight="1">
      <c r="A373" s="11" t="s">
        <v>326</v>
      </c>
      <c r="B373" s="12" t="s">
        <v>492</v>
      </c>
      <c r="C373" s="12"/>
      <c r="D373" s="12"/>
      <c r="E373" s="15">
        <v>250000</v>
      </c>
      <c r="F373" s="15">
        <v>10</v>
      </c>
      <c r="G373" s="15">
        <v>25000</v>
      </c>
    </row>
    <row r="374" ht="20" customHeight="1">
      <c r="A374" s="11" t="s">
        <v>327</v>
      </c>
      <c r="B374" s="12" t="s">
        <v>493</v>
      </c>
      <c r="C374" s="12"/>
      <c r="D374" s="12"/>
      <c r="E374" s="15">
        <v>25000</v>
      </c>
      <c r="F374" s="15">
        <v>1</v>
      </c>
      <c r="G374" s="15">
        <v>25000</v>
      </c>
    </row>
    <row r="375" ht="20" customHeight="1">
      <c r="A375" s="11" t="s">
        <v>328</v>
      </c>
      <c r="B375" s="12" t="s">
        <v>494</v>
      </c>
      <c r="C375" s="12"/>
      <c r="D375" s="12"/>
      <c r="E375" s="15">
        <v>250000</v>
      </c>
      <c r="F375" s="15">
        <v>10</v>
      </c>
      <c r="G375" s="15">
        <v>25000</v>
      </c>
    </row>
    <row r="376" ht="25" customHeight="1">
      <c r="A376" s="24" t="s">
        <v>336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5" customHeight="1">
      <c r="A378" s="21" t="s">
        <v>307</v>
      </c>
      <c r="B378" s="21"/>
      <c r="C378" s="22"/>
      <c r="D378" s="22"/>
      <c r="E378" s="22"/>
      <c r="F378" s="22"/>
      <c r="G378" s="22"/>
    </row>
    <row r="379" ht="25" customHeight="1">
      <c r="A379" s="21" t="s">
        <v>308</v>
      </c>
      <c r="B379" s="21"/>
      <c r="C379" s="22"/>
      <c r="D379" s="22"/>
      <c r="E379" s="22"/>
      <c r="F379" s="22"/>
      <c r="G379" s="22"/>
    </row>
    <row r="380" ht="25" customHeight="1">
      <c r="A380" s="21" t="s">
        <v>310</v>
      </c>
      <c r="B380" s="21"/>
      <c r="C380" s="22"/>
      <c r="D380" s="22"/>
      <c r="E380" s="22"/>
      <c r="F380" s="22"/>
      <c r="G380" s="22"/>
    </row>
    <row r="381" ht="15" customHeight="1">
</row>
    <row r="382" ht="25" customHeight="1">
      <c r="A382" s="3" t="s">
        <v>495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458</v>
      </c>
      <c r="F384" s="11" t="s">
        <v>459</v>
      </c>
      <c r="G384" s="11" t="s">
        <v>460</v>
      </c>
    </row>
    <row r="385" ht="25" customHeight="1">
      <c r="A385" s="11" t="s">
        <v>56</v>
      </c>
      <c r="B385" s="11" t="s">
        <v>56</v>
      </c>
      <c r="C385" s="11" t="s">
        <v>56</v>
      </c>
      <c r="D385" s="11" t="s">
        <v>56</v>
      </c>
      <c r="E385" s="11" t="s">
        <v>56</v>
      </c>
      <c r="F385" s="11" t="s">
        <v>56</v>
      </c>
      <c r="G385" s="11" t="s">
        <v>56</v>
      </c>
    </row>
    <row r="386" ht="25" customHeight="1">
</row>
    <row r="387" ht="25" customHeight="1">
      <c r="A387" s="21" t="s">
        <v>307</v>
      </c>
      <c r="B387" s="21"/>
      <c r="C387" s="22"/>
      <c r="D387" s="22"/>
      <c r="E387" s="22"/>
      <c r="F387" s="22"/>
      <c r="G387" s="22"/>
    </row>
    <row r="388" ht="25" customHeight="1">
      <c r="A388" s="21" t="s">
        <v>308</v>
      </c>
      <c r="B388" s="21"/>
      <c r="C388" s="22"/>
      <c r="D388" s="22"/>
      <c r="E388" s="22"/>
      <c r="F388" s="22"/>
      <c r="G388" s="22"/>
    </row>
    <row r="389" ht="25" customHeight="1">
      <c r="A389" s="21" t="s">
        <v>310</v>
      </c>
      <c r="B389" s="21"/>
      <c r="C389" s="22"/>
      <c r="D389" s="22"/>
      <c r="E389" s="22"/>
      <c r="F389" s="22"/>
      <c r="G389" s="22"/>
    </row>
    <row r="390" ht="15" customHeight="1">
</row>
    <row r="391" ht="25" customHeight="1">
      <c r="A391" s="3" t="s">
        <v>495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40</v>
      </c>
      <c r="C393" s="11"/>
      <c r="D393" s="11"/>
      <c r="E393" s="11" t="s">
        <v>458</v>
      </c>
      <c r="F393" s="11" t="s">
        <v>459</v>
      </c>
      <c r="G393" s="11" t="s">
        <v>460</v>
      </c>
    </row>
    <row r="394" ht="25" customHeight="1">
      <c r="A394" s="11" t="s">
        <v>56</v>
      </c>
      <c r="B394" s="11" t="s">
        <v>56</v>
      </c>
      <c r="C394" s="11" t="s">
        <v>56</v>
      </c>
      <c r="D394" s="11" t="s">
        <v>56</v>
      </c>
      <c r="E394" s="11" t="s">
        <v>56</v>
      </c>
      <c r="F394" s="11" t="s">
        <v>56</v>
      </c>
      <c r="G394" s="11" t="s">
        <v>56</v>
      </c>
    </row>
    <row r="395" ht="25" customHeight="1">
</row>
    <row r="396" ht="25" customHeight="1">
      <c r="A396" s="21" t="s">
        <v>307</v>
      </c>
      <c r="B396" s="21"/>
      <c r="C396" s="22"/>
      <c r="D396" s="22"/>
      <c r="E396" s="22"/>
      <c r="F396" s="22"/>
      <c r="G396" s="22"/>
    </row>
    <row r="397" ht="25" customHeight="1">
      <c r="A397" s="21" t="s">
        <v>308</v>
      </c>
      <c r="B397" s="21"/>
      <c r="C397" s="22"/>
      <c r="D397" s="22"/>
      <c r="E397" s="22"/>
      <c r="F397" s="22"/>
      <c r="G397" s="22"/>
    </row>
    <row r="398" ht="25" customHeight="1">
      <c r="A398" s="21" t="s">
        <v>310</v>
      </c>
      <c r="B398" s="21"/>
      <c r="C398" s="22"/>
      <c r="D398" s="22"/>
      <c r="E398" s="22"/>
      <c r="F398" s="22"/>
      <c r="G398" s="22"/>
    </row>
    <row r="399" ht="15" customHeight="1">
</row>
    <row r="400" ht="25" customHeight="1">
      <c r="A400" s="3" t="s">
        <v>495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210</v>
      </c>
      <c r="B402" s="11" t="s">
        <v>40</v>
      </c>
      <c r="C402" s="11"/>
      <c r="D402" s="11"/>
      <c r="E402" s="11" t="s">
        <v>458</v>
      </c>
      <c r="F402" s="11" t="s">
        <v>459</v>
      </c>
      <c r="G402" s="11" t="s">
        <v>460</v>
      </c>
    </row>
    <row r="403" ht="25" customHeight="1">
      <c r="A403" s="11" t="s">
        <v>56</v>
      </c>
      <c r="B403" s="11" t="s">
        <v>56</v>
      </c>
      <c r="C403" s="11" t="s">
        <v>56</v>
      </c>
      <c r="D403" s="11" t="s">
        <v>56</v>
      </c>
      <c r="E403" s="11" t="s">
        <v>56</v>
      </c>
      <c r="F403" s="11" t="s">
        <v>56</v>
      </c>
      <c r="G403" s="11" t="s">
        <v>56</v>
      </c>
    </row>
    <row r="404" ht="25" customHeight="1">
</row>
    <row r="405" ht="25" customHeight="1">
      <c r="A405" s="21" t="s">
        <v>307</v>
      </c>
      <c r="B405" s="21"/>
      <c r="C405" s="22"/>
      <c r="D405" s="22"/>
      <c r="E405" s="22"/>
      <c r="F405" s="22"/>
      <c r="G405" s="22"/>
    </row>
    <row r="406" ht="25" customHeight="1">
      <c r="A406" s="21" t="s">
        <v>308</v>
      </c>
      <c r="B406" s="21"/>
      <c r="C406" s="22"/>
      <c r="D406" s="22"/>
      <c r="E406" s="22"/>
      <c r="F406" s="22"/>
      <c r="G406" s="22"/>
    </row>
    <row r="407" ht="25" customHeight="1">
      <c r="A407" s="21" t="s">
        <v>310</v>
      </c>
      <c r="B407" s="21"/>
      <c r="C407" s="22"/>
      <c r="D407" s="22"/>
      <c r="E407" s="22"/>
      <c r="F407" s="22"/>
      <c r="G407" s="22"/>
    </row>
    <row r="408" ht="15" customHeight="1">
</row>
    <row r="409" ht="25" customHeight="1">
      <c r="A409" s="3" t="s">
        <v>496</v>
      </c>
      <c r="B409" s="3"/>
      <c r="C409" s="3"/>
      <c r="D409" s="3"/>
      <c r="E409" s="3"/>
      <c r="F409" s="3"/>
      <c r="G409" s="3"/>
    </row>
    <row r="410" ht="15" customHeight="1">
</row>
    <row r="411" ht="50" customHeight="1">
      <c r="A411" s="11" t="s">
        <v>210</v>
      </c>
      <c r="B411" s="11" t="s">
        <v>40</v>
      </c>
      <c r="C411" s="11"/>
      <c r="D411" s="11"/>
      <c r="E411" s="11" t="s">
        <v>458</v>
      </c>
      <c r="F411" s="11" t="s">
        <v>459</v>
      </c>
      <c r="G411" s="11" t="s">
        <v>460</v>
      </c>
    </row>
    <row r="412" ht="25" customHeight="1">
      <c r="A412" s="11" t="s">
        <v>56</v>
      </c>
      <c r="B412" s="11" t="s">
        <v>56</v>
      </c>
      <c r="C412" s="11" t="s">
        <v>56</v>
      </c>
      <c r="D412" s="11" t="s">
        <v>56</v>
      </c>
      <c r="E412" s="11" t="s">
        <v>56</v>
      </c>
      <c r="F412" s="11" t="s">
        <v>56</v>
      </c>
      <c r="G412" s="11" t="s">
        <v>56</v>
      </c>
    </row>
    <row r="413" ht="25" customHeight="1">
</row>
    <row r="414" ht="25" customHeight="1">
      <c r="A414" s="21" t="s">
        <v>307</v>
      </c>
      <c r="B414" s="21"/>
      <c r="C414" s="22"/>
      <c r="D414" s="22"/>
      <c r="E414" s="22"/>
      <c r="F414" s="22"/>
      <c r="G414" s="22"/>
    </row>
    <row r="415" ht="25" customHeight="1">
      <c r="A415" s="21" t="s">
        <v>308</v>
      </c>
      <c r="B415" s="21"/>
      <c r="C415" s="22"/>
      <c r="D415" s="22"/>
      <c r="E415" s="22"/>
      <c r="F415" s="22"/>
      <c r="G415" s="22"/>
    </row>
    <row r="416" ht="25" customHeight="1">
      <c r="A416" s="21" t="s">
        <v>310</v>
      </c>
      <c r="B416" s="21"/>
      <c r="C416" s="22"/>
      <c r="D416" s="22"/>
      <c r="E416" s="22"/>
      <c r="F416" s="22"/>
      <c r="G416" s="22"/>
    </row>
    <row r="417" ht="15" customHeight="1">
</row>
    <row r="418" ht="25" customHeight="1">
      <c r="A418" s="3" t="s">
        <v>496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40</v>
      </c>
      <c r="C420" s="11"/>
      <c r="D420" s="11"/>
      <c r="E420" s="11" t="s">
        <v>458</v>
      </c>
      <c r="F420" s="11" t="s">
        <v>459</v>
      </c>
      <c r="G420" s="11" t="s">
        <v>460</v>
      </c>
    </row>
    <row r="421" ht="25" customHeight="1">
      <c r="A421" s="11" t="s">
        <v>56</v>
      </c>
      <c r="B421" s="11" t="s">
        <v>56</v>
      </c>
      <c r="C421" s="11" t="s">
        <v>56</v>
      </c>
      <c r="D421" s="11" t="s">
        <v>56</v>
      </c>
      <c r="E421" s="11" t="s">
        <v>56</v>
      </c>
      <c r="F421" s="11" t="s">
        <v>56</v>
      </c>
      <c r="G421" s="11" t="s">
        <v>56</v>
      </c>
    </row>
    <row r="422" ht="25" customHeight="1">
</row>
    <row r="423" ht="25" customHeight="1">
      <c r="A423" s="21" t="s">
        <v>307</v>
      </c>
      <c r="B423" s="21"/>
      <c r="C423" s="22"/>
      <c r="D423" s="22"/>
      <c r="E423" s="22"/>
      <c r="F423" s="22"/>
      <c r="G423" s="22"/>
    </row>
    <row r="424" ht="25" customHeight="1">
      <c r="A424" s="21" t="s">
        <v>308</v>
      </c>
      <c r="B424" s="21"/>
      <c r="C424" s="22"/>
      <c r="D424" s="22"/>
      <c r="E424" s="22"/>
      <c r="F424" s="22"/>
      <c r="G424" s="22"/>
    </row>
    <row r="425" ht="25" customHeight="1">
      <c r="A425" s="21" t="s">
        <v>310</v>
      </c>
      <c r="B425" s="21"/>
      <c r="C425" s="22"/>
      <c r="D425" s="22"/>
      <c r="E425" s="22"/>
      <c r="F425" s="22"/>
      <c r="G425" s="22"/>
    </row>
    <row r="426" ht="15" customHeight="1">
</row>
    <row r="427" ht="25" customHeight="1">
      <c r="A427" s="3" t="s">
        <v>496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458</v>
      </c>
      <c r="F429" s="11" t="s">
        <v>459</v>
      </c>
      <c r="G429" s="11" t="s">
        <v>460</v>
      </c>
    </row>
    <row r="430" ht="25" customHeight="1">
      <c r="A430" s="11" t="s">
        <v>56</v>
      </c>
      <c r="B430" s="11" t="s">
        <v>56</v>
      </c>
      <c r="C430" s="11" t="s">
        <v>56</v>
      </c>
      <c r="D430" s="11" t="s">
        <v>56</v>
      </c>
      <c r="E430" s="11" t="s">
        <v>56</v>
      </c>
      <c r="F430" s="11" t="s">
        <v>56</v>
      </c>
      <c r="G430" s="11" t="s">
        <v>56</v>
      </c>
    </row>
    <row r="431" ht="0" customHeight="1">
</row>
  </sheetData>
  <sheetProtection password="D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B323:D323"/>
    <mergeCell ref="B324:D324"/>
    <mergeCell ref="B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B348:D348"/>
    <mergeCell ref="B349:D349"/>
    <mergeCell ref="B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D359"/>
    <mergeCell ref="B360:D360"/>
    <mergeCell ref="B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D370"/>
    <mergeCell ref="B371:D371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A423:B423"/>
    <mergeCell ref="C423:G423"/>
    <mergeCell ref="A424:B424"/>
    <mergeCell ref="C424:G424"/>
    <mergeCell ref="A425:B425"/>
    <mergeCell ref="C425:G425"/>
    <mergeCell ref="A427:G427"/>
    <mergeCell ref="B429:D42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5335.81</v>
      </c>
      <c r="G28" s="15">
        <v>266790.5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528</v>
      </c>
      <c r="C88" s="12"/>
      <c r="D88" s="11" t="s">
        <v>274</v>
      </c>
      <c r="E88" s="15">
        <v>100</v>
      </c>
      <c r="F88" s="15">
        <v>1428.7868</v>
      </c>
      <c r="G88" s="15">
        <v>142878.68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20" customHeight="1">
      <c r="A100" s="11" t="s">
        <v>382</v>
      </c>
      <c r="B100" s="12" t="s">
        <v>530</v>
      </c>
      <c r="C100" s="12"/>
      <c r="D100" s="11" t="s">
        <v>274</v>
      </c>
      <c r="E100" s="15">
        <v>4000</v>
      </c>
      <c r="F100" s="15">
        <v>50</v>
      </c>
      <c r="G100" s="15">
        <v>200000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531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40" customHeight="1">
      <c r="A112" s="11" t="s">
        <v>532</v>
      </c>
      <c r="B112" s="12" t="s">
        <v>533</v>
      </c>
      <c r="C112" s="12"/>
      <c r="D112" s="11" t="s">
        <v>274</v>
      </c>
      <c r="E112" s="15">
        <v>50</v>
      </c>
      <c r="F112" s="15">
        <v>10000</v>
      </c>
      <c r="G112" s="15">
        <v>500000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452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20" customHeight="1">
      <c r="A124" s="11" t="s">
        <v>424</v>
      </c>
      <c r="B124" s="12" t="s">
        <v>535</v>
      </c>
      <c r="C124" s="12"/>
      <c r="D124" s="11" t="s">
        <v>274</v>
      </c>
      <c r="E124" s="15">
        <v>1000</v>
      </c>
      <c r="F124" s="15">
        <v>1000</v>
      </c>
      <c r="G124" s="15">
        <v>1000000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25" customHeight="1">
      <c r="A126" s="24" t="s">
        <v>505</v>
      </c>
      <c r="B126" s="24"/>
      <c r="C126" s="24"/>
      <c r="D126" s="24"/>
      <c r="E126" s="24"/>
      <c r="F126" s="24"/>
      <c r="G126" s="23">
        <f>SUBTOTAL(9,G124:G125)</f>
      </c>
    </row>
    <row r="127" ht="25" customHeight="1">
</row>
    <row r="128" ht="20" customHeight="1">
      <c r="A128" s="21" t="s">
        <v>307</v>
      </c>
      <c r="B128" s="21"/>
      <c r="C128" s="22" t="s">
        <v>176</v>
      </c>
      <c r="D128" s="22"/>
      <c r="E128" s="22"/>
      <c r="F128" s="22"/>
      <c r="G128" s="22"/>
    </row>
    <row r="129" ht="20" customHeight="1">
      <c r="A129" s="21" t="s">
        <v>308</v>
      </c>
      <c r="B129" s="21"/>
      <c r="C129" s="22" t="s">
        <v>452</v>
      </c>
      <c r="D129" s="22"/>
      <c r="E129" s="22"/>
      <c r="F129" s="22"/>
      <c r="G129" s="22"/>
    </row>
    <row r="130" ht="25" customHeight="1">
      <c r="A130" s="21" t="s">
        <v>310</v>
      </c>
      <c r="B130" s="21"/>
      <c r="C130" s="22" t="s">
        <v>274</v>
      </c>
      <c r="D130" s="22"/>
      <c r="E130" s="22"/>
      <c r="F130" s="22"/>
      <c r="G130" s="22"/>
    </row>
    <row r="131" ht="15" customHeight="1">
</row>
    <row r="132" ht="25" customHeight="1">
      <c r="A132" s="3" t="s">
        <v>536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1" t="s">
        <v>210</v>
      </c>
      <c r="B134" s="11" t="s">
        <v>462</v>
      </c>
      <c r="C134" s="11"/>
      <c r="D134" s="11" t="s">
        <v>498</v>
      </c>
      <c r="E134" s="11" t="s">
        <v>499</v>
      </c>
      <c r="F134" s="11" t="s">
        <v>500</v>
      </c>
      <c r="G134" s="11" t="s">
        <v>501</v>
      </c>
    </row>
    <row r="135" ht="15" customHeight="1">
      <c r="A135" s="11">
        <v>1</v>
      </c>
      <c r="B135" s="11">
        <v>2</v>
      </c>
      <c r="C135" s="11"/>
      <c r="D135" s="11">
        <v>3</v>
      </c>
      <c r="E135" s="11">
        <v>4</v>
      </c>
      <c r="F135" s="11">
        <v>5</v>
      </c>
      <c r="G135" s="11">
        <v>6</v>
      </c>
    </row>
    <row r="136" ht="40" customHeight="1">
      <c r="A136" s="11" t="s">
        <v>537</v>
      </c>
      <c r="B136" s="12" t="s">
        <v>538</v>
      </c>
      <c r="C136" s="12"/>
      <c r="D136" s="11" t="s">
        <v>274</v>
      </c>
      <c r="E136" s="15">
        <v>500</v>
      </c>
      <c r="F136" s="15">
        <v>566.419</v>
      </c>
      <c r="G136" s="15">
        <v>283209.5</v>
      </c>
    </row>
    <row r="137" ht="25" customHeight="1">
      <c r="A137" s="24" t="s">
        <v>504</v>
      </c>
      <c r="B137" s="24"/>
      <c r="C137" s="24"/>
      <c r="D137" s="24"/>
      <c r="E137" s="23">
        <f>SUBTOTAL(9,E136:E136)</f>
      </c>
      <c r="F137" s="23" t="s">
        <v>218</v>
      </c>
      <c r="G137" s="23">
        <f>SUBTOTAL(9,G136:G136)</f>
      </c>
    </row>
    <row r="138" ht="25" customHeight="1">
      <c r="A138" s="24" t="s">
        <v>505</v>
      </c>
      <c r="B138" s="24"/>
      <c r="C138" s="24"/>
      <c r="D138" s="24"/>
      <c r="E138" s="24"/>
      <c r="F138" s="24"/>
      <c r="G138" s="23">
        <f>SUBTOTAL(9,G136:G137)</f>
      </c>
    </row>
    <row r="139" ht="25" customHeight="1">
</row>
    <row r="140" ht="20" customHeight="1">
      <c r="A140" s="21" t="s">
        <v>307</v>
      </c>
      <c r="B140" s="21"/>
      <c r="C140" s="22" t="s">
        <v>176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337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539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498</v>
      </c>
      <c r="E146" s="11" t="s">
        <v>499</v>
      </c>
      <c r="F146" s="11" t="s">
        <v>500</v>
      </c>
      <c r="G146" s="11" t="s">
        <v>501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40" customHeight="1">
      <c r="A148" s="11" t="s">
        <v>215</v>
      </c>
      <c r="B148" s="12" t="s">
        <v>540</v>
      </c>
      <c r="C148" s="12"/>
      <c r="D148" s="11" t="s">
        <v>274</v>
      </c>
      <c r="E148" s="15">
        <v>13.75</v>
      </c>
      <c r="F148" s="15">
        <v>16000</v>
      </c>
      <c r="G148" s="15">
        <v>220000</v>
      </c>
    </row>
    <row r="149" ht="25" customHeight="1">
      <c r="A149" s="24" t="s">
        <v>504</v>
      </c>
      <c r="B149" s="24"/>
      <c r="C149" s="24"/>
      <c r="D149" s="24"/>
      <c r="E149" s="23">
        <f>SUBTOTAL(9,E148:E148)</f>
      </c>
      <c r="F149" s="23" t="s">
        <v>218</v>
      </c>
      <c r="G149" s="23">
        <f>SUBTOTAL(9,G148:G148)</f>
      </c>
    </row>
    <row r="150" ht="40" customHeight="1">
      <c r="A150" s="11" t="s">
        <v>323</v>
      </c>
      <c r="B150" s="12" t="s">
        <v>541</v>
      </c>
      <c r="C150" s="12"/>
      <c r="D150" s="11" t="s">
        <v>274</v>
      </c>
      <c r="E150" s="15">
        <v>1</v>
      </c>
      <c r="F150" s="15">
        <v>50000</v>
      </c>
      <c r="G150" s="15">
        <v>50000</v>
      </c>
    </row>
    <row r="151" ht="25" customHeight="1">
      <c r="A151" s="24" t="s">
        <v>504</v>
      </c>
      <c r="B151" s="24"/>
      <c r="C151" s="24"/>
      <c r="D151" s="24"/>
      <c r="E151" s="23">
        <f>SUBTOTAL(9,E150:E150)</f>
      </c>
      <c r="F151" s="23" t="s">
        <v>218</v>
      </c>
      <c r="G151" s="23">
        <f>SUBTOTAL(9,G150:G150)</f>
      </c>
    </row>
    <row r="152" ht="100" customHeight="1">
      <c r="A152" s="11" t="s">
        <v>432</v>
      </c>
      <c r="B152" s="12" t="s">
        <v>542</v>
      </c>
      <c r="C152" s="12"/>
      <c r="D152" s="11" t="s">
        <v>274</v>
      </c>
      <c r="E152" s="15">
        <v>4</v>
      </c>
      <c r="F152" s="15">
        <v>10000</v>
      </c>
      <c r="G152" s="15">
        <v>40000</v>
      </c>
    </row>
    <row r="153" ht="80" customHeight="1">
      <c r="A153" s="11" t="s">
        <v>432</v>
      </c>
      <c r="B153" s="12" t="s">
        <v>543</v>
      </c>
      <c r="C153" s="12"/>
      <c r="D153" s="11" t="s">
        <v>274</v>
      </c>
      <c r="E153" s="15">
        <v>4</v>
      </c>
      <c r="F153" s="15">
        <v>10000</v>
      </c>
      <c r="G153" s="15">
        <v>40000</v>
      </c>
    </row>
    <row r="154" ht="25" customHeight="1">
      <c r="A154" s="24" t="s">
        <v>504</v>
      </c>
      <c r="B154" s="24"/>
      <c r="C154" s="24"/>
      <c r="D154" s="24"/>
      <c r="E154" s="23">
        <f>SUBTOTAL(9,E152:E153)</f>
      </c>
      <c r="F154" s="23" t="s">
        <v>218</v>
      </c>
      <c r="G154" s="23">
        <f>SUBTOTAL(9,G152:G153)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SUBTOTAL(9,G148:G154)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497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20" customHeight="1">
      <c r="A165" s="11" t="s">
        <v>502</v>
      </c>
      <c r="B165" s="12" t="s">
        <v>503</v>
      </c>
      <c r="C165" s="12"/>
      <c r="D165" s="11" t="s">
        <v>274</v>
      </c>
      <c r="E165" s="15">
        <v>25</v>
      </c>
      <c r="F165" s="15">
        <v>2000</v>
      </c>
      <c r="G165" s="15">
        <v>50000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544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325</v>
      </c>
      <c r="B177" s="12" t="s">
        <v>545</v>
      </c>
      <c r="C177" s="12"/>
      <c r="D177" s="11" t="s">
        <v>274</v>
      </c>
      <c r="E177" s="15">
        <v>12</v>
      </c>
      <c r="F177" s="15">
        <v>22906.41</v>
      </c>
      <c r="G177" s="15">
        <v>274876.92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505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337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546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462</v>
      </c>
      <c r="C187" s="11"/>
      <c r="D187" s="11" t="s">
        <v>498</v>
      </c>
      <c r="E187" s="11" t="s">
        <v>499</v>
      </c>
      <c r="F187" s="11" t="s">
        <v>500</v>
      </c>
      <c r="G187" s="11" t="s">
        <v>501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100" customHeight="1">
      <c r="A189" s="11" t="s">
        <v>547</v>
      </c>
      <c r="B189" s="12" t="s">
        <v>548</v>
      </c>
      <c r="C189" s="12"/>
      <c r="D189" s="11" t="s">
        <v>274</v>
      </c>
      <c r="E189" s="15">
        <v>1</v>
      </c>
      <c r="F189" s="15">
        <v>250000</v>
      </c>
      <c r="G189" s="15">
        <v>250000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25" customHeight="1">
      <c r="A191" s="24" t="s">
        <v>505</v>
      </c>
      <c r="B191" s="24"/>
      <c r="C191" s="24"/>
      <c r="D191" s="24"/>
      <c r="E191" s="24"/>
      <c r="F191" s="24"/>
      <c r="G191" s="23">
        <f>SUBTOTAL(9,G189:G190)</f>
      </c>
    </row>
    <row r="192" ht="25" customHeight="1">
</row>
    <row r="193" ht="20" customHeight="1">
      <c r="A193" s="21" t="s">
        <v>307</v>
      </c>
      <c r="B193" s="21"/>
      <c r="C193" s="22" t="s">
        <v>176</v>
      </c>
      <c r="D193" s="22"/>
      <c r="E193" s="22"/>
      <c r="F193" s="22"/>
      <c r="G193" s="22"/>
    </row>
    <row r="194" ht="20" customHeight="1">
      <c r="A194" s="21" t="s">
        <v>308</v>
      </c>
      <c r="B194" s="21"/>
      <c r="C194" s="22" t="s">
        <v>337</v>
      </c>
      <c r="D194" s="22"/>
      <c r="E194" s="22"/>
      <c r="F194" s="22"/>
      <c r="G194" s="22"/>
    </row>
    <row r="195" ht="25" customHeight="1">
      <c r="A195" s="21" t="s">
        <v>310</v>
      </c>
      <c r="B195" s="21"/>
      <c r="C195" s="22" t="s">
        <v>274</v>
      </c>
      <c r="D195" s="22"/>
      <c r="E195" s="22"/>
      <c r="F195" s="22"/>
      <c r="G195" s="22"/>
    </row>
    <row r="196" ht="15" customHeight="1">
</row>
    <row r="197" ht="25" customHeight="1">
      <c r="A197" s="3" t="s">
        <v>506</v>
      </c>
      <c r="B197" s="3"/>
      <c r="C197" s="3"/>
      <c r="D197" s="3"/>
      <c r="E197" s="3"/>
      <c r="F197" s="3"/>
      <c r="G197" s="3"/>
    </row>
    <row r="198" ht="15" customHeight="1">
</row>
    <row r="199" ht="50" customHeight="1">
      <c r="A199" s="11" t="s">
        <v>210</v>
      </c>
      <c r="B199" s="11" t="s">
        <v>462</v>
      </c>
      <c r="C199" s="11"/>
      <c r="D199" s="11" t="s">
        <v>498</v>
      </c>
      <c r="E199" s="11" t="s">
        <v>499</v>
      </c>
      <c r="F199" s="11" t="s">
        <v>500</v>
      </c>
      <c r="G199" s="11" t="s">
        <v>501</v>
      </c>
    </row>
    <row r="200" ht="15" customHeight="1">
      <c r="A200" s="11">
        <v>1</v>
      </c>
      <c r="B200" s="11">
        <v>2</v>
      </c>
      <c r="C200" s="11"/>
      <c r="D200" s="11">
        <v>3</v>
      </c>
      <c r="E200" s="11">
        <v>4</v>
      </c>
      <c r="F200" s="11">
        <v>5</v>
      </c>
      <c r="G200" s="11">
        <v>6</v>
      </c>
    </row>
    <row r="201" ht="40" customHeight="1">
      <c r="A201" s="11" t="s">
        <v>331</v>
      </c>
      <c r="B201" s="12" t="s">
        <v>549</v>
      </c>
      <c r="C201" s="12"/>
      <c r="D201" s="11" t="s">
        <v>274</v>
      </c>
      <c r="E201" s="15">
        <v>12</v>
      </c>
      <c r="F201" s="15">
        <v>12500</v>
      </c>
      <c r="G201" s="15">
        <v>150000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346</v>
      </c>
      <c r="B203" s="12" t="s">
        <v>550</v>
      </c>
      <c r="C203" s="12"/>
      <c r="D203" s="11" t="s">
        <v>274</v>
      </c>
      <c r="E203" s="15">
        <v>10</v>
      </c>
      <c r="F203" s="15">
        <v>15000</v>
      </c>
      <c r="G203" s="15">
        <v>150000</v>
      </c>
    </row>
    <row r="204" ht="25" customHeight="1">
      <c r="A204" s="24" t="s">
        <v>504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348</v>
      </c>
      <c r="B205" s="12" t="s">
        <v>551</v>
      </c>
      <c r="C205" s="12"/>
      <c r="D205" s="11" t="s">
        <v>274</v>
      </c>
      <c r="E205" s="15">
        <v>12</v>
      </c>
      <c r="F205" s="15">
        <v>12500</v>
      </c>
      <c r="G205" s="15">
        <v>150000</v>
      </c>
    </row>
    <row r="206" ht="25" customHeight="1">
      <c r="A206" s="24" t="s">
        <v>504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352</v>
      </c>
      <c r="B207" s="12" t="s">
        <v>552</v>
      </c>
      <c r="C207" s="12"/>
      <c r="D207" s="11" t="s">
        <v>274</v>
      </c>
      <c r="E207" s="15">
        <v>20</v>
      </c>
      <c r="F207" s="15">
        <v>10000</v>
      </c>
      <c r="G207" s="15">
        <v>200000</v>
      </c>
    </row>
    <row r="208" ht="25" customHeight="1">
      <c r="A208" s="24" t="s">
        <v>504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354</v>
      </c>
      <c r="B209" s="12" t="s">
        <v>553</v>
      </c>
      <c r="C209" s="12"/>
      <c r="D209" s="11" t="s">
        <v>274</v>
      </c>
      <c r="E209" s="15">
        <v>1</v>
      </c>
      <c r="F209" s="15">
        <v>500000</v>
      </c>
      <c r="G209" s="15">
        <v>500000</v>
      </c>
    </row>
    <row r="210" ht="25" customHeight="1">
      <c r="A210" s="24" t="s">
        <v>504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20" customHeight="1">
      <c r="A211" s="11" t="s">
        <v>356</v>
      </c>
      <c r="B211" s="12" t="s">
        <v>554</v>
      </c>
      <c r="C211" s="12"/>
      <c r="D211" s="11" t="s">
        <v>274</v>
      </c>
      <c r="E211" s="15">
        <v>25</v>
      </c>
      <c r="F211" s="15">
        <v>10000</v>
      </c>
      <c r="G211" s="15">
        <v>250000</v>
      </c>
    </row>
    <row r="212" ht="25" customHeight="1">
      <c r="A212" s="24" t="s">
        <v>504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20" customHeight="1">
      <c r="A213" s="11" t="s">
        <v>358</v>
      </c>
      <c r="B213" s="12" t="s">
        <v>555</v>
      </c>
      <c r="C213" s="12"/>
      <c r="D213" s="11" t="s">
        <v>274</v>
      </c>
      <c r="E213" s="15">
        <v>100</v>
      </c>
      <c r="F213" s="15">
        <v>4000</v>
      </c>
      <c r="G213" s="15">
        <v>400000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360</v>
      </c>
      <c r="B215" s="12" t="s">
        <v>556</v>
      </c>
      <c r="C215" s="12"/>
      <c r="D215" s="11" t="s">
        <v>274</v>
      </c>
      <c r="E215" s="15">
        <v>10</v>
      </c>
      <c r="F215" s="15">
        <v>1228644.595</v>
      </c>
      <c r="G215" s="15">
        <v>12286445.95</v>
      </c>
    </row>
    <row r="216" ht="25" customHeight="1">
      <c r="A216" s="24" t="s">
        <v>504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362</v>
      </c>
      <c r="B217" s="12" t="s">
        <v>557</v>
      </c>
      <c r="C217" s="12"/>
      <c r="D217" s="11" t="s">
        <v>274</v>
      </c>
      <c r="E217" s="15">
        <v>15</v>
      </c>
      <c r="F217" s="15">
        <v>6000</v>
      </c>
      <c r="G217" s="15">
        <v>90000</v>
      </c>
    </row>
    <row r="218" ht="25" customHeight="1">
      <c r="A218" s="24" t="s">
        <v>504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558</v>
      </c>
      <c r="B219" s="12" t="s">
        <v>559</v>
      </c>
      <c r="C219" s="12"/>
      <c r="D219" s="11" t="s">
        <v>274</v>
      </c>
      <c r="E219" s="15">
        <v>20</v>
      </c>
      <c r="F219" s="15">
        <v>10000</v>
      </c>
      <c r="G219" s="15">
        <v>200000</v>
      </c>
    </row>
    <row r="220" ht="25" customHeight="1">
      <c r="A220" s="24" t="s">
        <v>504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40" customHeight="1">
      <c r="A221" s="11" t="s">
        <v>364</v>
      </c>
      <c r="B221" s="12" t="s">
        <v>560</v>
      </c>
      <c r="C221" s="12"/>
      <c r="D221" s="11" t="s">
        <v>274</v>
      </c>
      <c r="E221" s="15">
        <v>12</v>
      </c>
      <c r="F221" s="15">
        <v>7000</v>
      </c>
      <c r="G221" s="15">
        <v>84000</v>
      </c>
    </row>
    <row r="222" ht="25" customHeight="1">
      <c r="A222" s="24" t="s">
        <v>504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366</v>
      </c>
      <c r="B223" s="12" t="s">
        <v>561</v>
      </c>
      <c r="C223" s="12"/>
      <c r="D223" s="11" t="s">
        <v>274</v>
      </c>
      <c r="E223" s="15">
        <v>10</v>
      </c>
      <c r="F223" s="15">
        <v>10000</v>
      </c>
      <c r="G223" s="15">
        <v>100000</v>
      </c>
    </row>
    <row r="224" ht="25" customHeight="1">
      <c r="A224" s="24" t="s">
        <v>504</v>
      </c>
      <c r="B224" s="24"/>
      <c r="C224" s="24"/>
      <c r="D224" s="24"/>
      <c r="E224" s="23">
        <f>SUBTOTAL(9,E223:E223)</f>
      </c>
      <c r="F224" s="23" t="s">
        <v>218</v>
      </c>
      <c r="G224" s="23">
        <f>SUBTOTAL(9,G223:G223)</f>
      </c>
    </row>
    <row r="225" ht="100" customHeight="1">
      <c r="A225" s="11" t="s">
        <v>332</v>
      </c>
      <c r="B225" s="12" t="s">
        <v>562</v>
      </c>
      <c r="C225" s="12"/>
      <c r="D225" s="11" t="s">
        <v>274</v>
      </c>
      <c r="E225" s="15">
        <v>7</v>
      </c>
      <c r="F225" s="15">
        <v>500000</v>
      </c>
      <c r="G225" s="15">
        <v>3500000</v>
      </c>
    </row>
    <row r="226" ht="25" customHeight="1">
      <c r="A226" s="24" t="s">
        <v>504</v>
      </c>
      <c r="B226" s="24"/>
      <c r="C226" s="24"/>
      <c r="D226" s="24"/>
      <c r="E226" s="23">
        <f>SUBTOTAL(9,E225:E225)</f>
      </c>
      <c r="F226" s="23" t="s">
        <v>218</v>
      </c>
      <c r="G226" s="23">
        <f>SUBTOTAL(9,G225:G225)</f>
      </c>
    </row>
    <row r="227" ht="25" customHeight="1">
      <c r="A227" s="24" t="s">
        <v>505</v>
      </c>
      <c r="B227" s="24"/>
      <c r="C227" s="24"/>
      <c r="D227" s="24"/>
      <c r="E227" s="24"/>
      <c r="F227" s="24"/>
      <c r="G227" s="23">
        <f>SUBTOTAL(9,G201:G226)</f>
      </c>
    </row>
    <row r="228" ht="25" customHeight="1">
</row>
    <row r="229" ht="20" customHeight="1">
      <c r="A229" s="21" t="s">
        <v>307</v>
      </c>
      <c r="B229" s="21"/>
      <c r="C229" s="22" t="s">
        <v>176</v>
      </c>
      <c r="D229" s="22"/>
      <c r="E229" s="22"/>
      <c r="F229" s="22"/>
      <c r="G229" s="22"/>
    </row>
    <row r="230" ht="20" customHeight="1">
      <c r="A230" s="21" t="s">
        <v>308</v>
      </c>
      <c r="B230" s="21"/>
      <c r="C230" s="22" t="s">
        <v>337</v>
      </c>
      <c r="D230" s="22"/>
      <c r="E230" s="22"/>
      <c r="F230" s="22"/>
      <c r="G230" s="22"/>
    </row>
    <row r="231" ht="25" customHeight="1">
      <c r="A231" s="21" t="s">
        <v>310</v>
      </c>
      <c r="B231" s="21"/>
      <c r="C231" s="22" t="s">
        <v>274</v>
      </c>
      <c r="D231" s="22"/>
      <c r="E231" s="22"/>
      <c r="F231" s="22"/>
      <c r="G231" s="22"/>
    </row>
    <row r="232" ht="15" customHeight="1">
</row>
    <row r="233" ht="25" customHeight="1">
      <c r="A233" s="3" t="s">
        <v>514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210</v>
      </c>
      <c r="B235" s="11" t="s">
        <v>462</v>
      </c>
      <c r="C235" s="11"/>
      <c r="D235" s="11" t="s">
        <v>498</v>
      </c>
      <c r="E235" s="11" t="s">
        <v>499</v>
      </c>
      <c r="F235" s="11" t="s">
        <v>500</v>
      </c>
      <c r="G235" s="11" t="s">
        <v>501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368</v>
      </c>
      <c r="B237" s="12" t="s">
        <v>515</v>
      </c>
      <c r="C237" s="12"/>
      <c r="D237" s="11" t="s">
        <v>274</v>
      </c>
      <c r="E237" s="15">
        <v>1</v>
      </c>
      <c r="F237" s="15">
        <v>2392919.6</v>
      </c>
      <c r="G237" s="15">
        <v>2392919.6</v>
      </c>
    </row>
    <row r="238" ht="25" customHeight="1">
      <c r="A238" s="24" t="s">
        <v>504</v>
      </c>
      <c r="B238" s="24"/>
      <c r="C238" s="24"/>
      <c r="D238" s="24"/>
      <c r="E238" s="23">
        <f>SUBTOTAL(9,E237:E237)</f>
      </c>
      <c r="F238" s="23" t="s">
        <v>218</v>
      </c>
      <c r="G238" s="23">
        <f>SUBTOTAL(9,G237:G237)</f>
      </c>
    </row>
    <row r="239" ht="40" customHeight="1">
      <c r="A239" s="11" t="s">
        <v>370</v>
      </c>
      <c r="B239" s="12" t="s">
        <v>563</v>
      </c>
      <c r="C239" s="12"/>
      <c r="D239" s="11" t="s">
        <v>274</v>
      </c>
      <c r="E239" s="15">
        <v>1</v>
      </c>
      <c r="F239" s="15">
        <v>1832598.35</v>
      </c>
      <c r="G239" s="15">
        <v>1832598.35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40" customHeight="1">
      <c r="A241" s="11" t="s">
        <v>372</v>
      </c>
      <c r="B241" s="12" t="s">
        <v>564</v>
      </c>
      <c r="C241" s="12"/>
      <c r="D241" s="11" t="s">
        <v>274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504</v>
      </c>
      <c r="B242" s="24"/>
      <c r="C242" s="24"/>
      <c r="D242" s="24"/>
      <c r="E242" s="23">
        <f>SUBTOTAL(9,E241:E241)</f>
      </c>
      <c r="F242" s="23" t="s">
        <v>218</v>
      </c>
      <c r="G242" s="23">
        <f>SUBTOTAL(9,G241:G241)</f>
      </c>
    </row>
    <row r="243" ht="40" customHeight="1">
      <c r="A243" s="11" t="s">
        <v>374</v>
      </c>
      <c r="B243" s="12" t="s">
        <v>565</v>
      </c>
      <c r="C243" s="12"/>
      <c r="D243" s="11" t="s">
        <v>274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504</v>
      </c>
      <c r="B244" s="24"/>
      <c r="C244" s="24"/>
      <c r="D244" s="24"/>
      <c r="E244" s="23">
        <f>SUBTOTAL(9,E243:E243)</f>
      </c>
      <c r="F244" s="23" t="s">
        <v>218</v>
      </c>
      <c r="G244" s="23">
        <f>SUBTOTAL(9,G243:G243)</f>
      </c>
    </row>
    <row r="245" ht="20" customHeight="1">
      <c r="A245" s="11" t="s">
        <v>376</v>
      </c>
      <c r="B245" s="12" t="s">
        <v>566</v>
      </c>
      <c r="C245" s="12"/>
      <c r="D245" s="11" t="s">
        <v>274</v>
      </c>
      <c r="E245" s="15">
        <v>20</v>
      </c>
      <c r="F245" s="15">
        <v>15000</v>
      </c>
      <c r="G245" s="15">
        <v>300000</v>
      </c>
    </row>
    <row r="246" ht="25" customHeight="1">
      <c r="A246" s="24" t="s">
        <v>504</v>
      </c>
      <c r="B246" s="24"/>
      <c r="C246" s="24"/>
      <c r="D246" s="24"/>
      <c r="E246" s="23">
        <f>SUBTOTAL(9,E245:E245)</f>
      </c>
      <c r="F246" s="23" t="s">
        <v>218</v>
      </c>
      <c r="G246" s="23">
        <f>SUBTOTAL(9,G245:G245)</f>
      </c>
    </row>
    <row r="247" ht="40" customHeight="1">
      <c r="A247" s="11" t="s">
        <v>456</v>
      </c>
      <c r="B247" s="12" t="s">
        <v>567</v>
      </c>
      <c r="C247" s="12"/>
      <c r="D247" s="11" t="s">
        <v>274</v>
      </c>
      <c r="E247" s="15">
        <v>1</v>
      </c>
      <c r="F247" s="15">
        <v>266666.7</v>
      </c>
      <c r="G247" s="15">
        <v>266666.7</v>
      </c>
    </row>
    <row r="248" ht="40" customHeight="1">
      <c r="A248" s="11" t="s">
        <v>456</v>
      </c>
      <c r="B248" s="12" t="s">
        <v>568</v>
      </c>
      <c r="C248" s="12"/>
      <c r="D248" s="11" t="s">
        <v>274</v>
      </c>
      <c r="E248" s="15">
        <v>5</v>
      </c>
      <c r="F248" s="15">
        <v>133043.184</v>
      </c>
      <c r="G248" s="15">
        <v>665215.92</v>
      </c>
    </row>
    <row r="249" ht="80" customHeight="1">
      <c r="A249" s="11" t="s">
        <v>456</v>
      </c>
      <c r="B249" s="12" t="s">
        <v>569</v>
      </c>
      <c r="C249" s="12"/>
      <c r="D249" s="11" t="s">
        <v>274</v>
      </c>
      <c r="E249" s="15">
        <v>1</v>
      </c>
      <c r="F249" s="15">
        <v>135519.03</v>
      </c>
      <c r="G249" s="15">
        <v>135519.03</v>
      </c>
    </row>
    <row r="250" ht="25" customHeight="1">
      <c r="A250" s="24" t="s">
        <v>504</v>
      </c>
      <c r="B250" s="24"/>
      <c r="C250" s="24"/>
      <c r="D250" s="24"/>
      <c r="E250" s="23">
        <f>SUBTOTAL(9,E247:E249)</f>
      </c>
      <c r="F250" s="23" t="s">
        <v>218</v>
      </c>
      <c r="G250" s="23">
        <f>SUBTOTAL(9,G247:G249)</f>
      </c>
    </row>
    <row r="251" ht="20" customHeight="1">
      <c r="A251" s="11" t="s">
        <v>100</v>
      </c>
      <c r="B251" s="12" t="s">
        <v>515</v>
      </c>
      <c r="C251" s="12"/>
      <c r="D251" s="11" t="s">
        <v>570</v>
      </c>
      <c r="E251" s="15">
        <v>1</v>
      </c>
      <c r="F251" s="15">
        <v>1607080.4</v>
      </c>
      <c r="G251" s="15">
        <v>1607080.4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SUBTOTAL(9,G237:G252)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571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378</v>
      </c>
      <c r="B263" s="12" t="s">
        <v>572</v>
      </c>
      <c r="C263" s="12"/>
      <c r="D263" s="11" t="s">
        <v>274</v>
      </c>
      <c r="E263" s="15">
        <v>10</v>
      </c>
      <c r="F263" s="15">
        <v>10000</v>
      </c>
      <c r="G263" s="15">
        <v>100000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527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380</v>
      </c>
      <c r="B275" s="12" t="s">
        <v>528</v>
      </c>
      <c r="C275" s="12"/>
      <c r="D275" s="11" t="s">
        <v>274</v>
      </c>
      <c r="E275" s="15">
        <v>1000</v>
      </c>
      <c r="F275" s="15">
        <v>1000</v>
      </c>
      <c r="G275" s="15">
        <v>1000000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25" customHeight="1">
      <c r="A277" s="24" t="s">
        <v>505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176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337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274</v>
      </c>
      <c r="D281" s="22"/>
      <c r="E281" s="22"/>
      <c r="F281" s="22"/>
      <c r="G281" s="22"/>
    </row>
    <row r="282" ht="15" customHeight="1">
</row>
    <row r="283" ht="25" customHeight="1">
      <c r="A283" s="3" t="s">
        <v>529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462</v>
      </c>
      <c r="C285" s="11"/>
      <c r="D285" s="11" t="s">
        <v>498</v>
      </c>
      <c r="E285" s="11" t="s">
        <v>499</v>
      </c>
      <c r="F285" s="11" t="s">
        <v>500</v>
      </c>
      <c r="G285" s="11" t="s">
        <v>501</v>
      </c>
    </row>
    <row r="286" ht="15" customHeight="1">
      <c r="A286" s="11">
        <v>1</v>
      </c>
      <c r="B286" s="11">
        <v>2</v>
      </c>
      <c r="C286" s="11"/>
      <c r="D286" s="11">
        <v>3</v>
      </c>
      <c r="E286" s="11">
        <v>4</v>
      </c>
      <c r="F286" s="11">
        <v>5</v>
      </c>
      <c r="G286" s="11">
        <v>6</v>
      </c>
    </row>
    <row r="287" ht="20" customHeight="1">
      <c r="A287" s="11" t="s">
        <v>382</v>
      </c>
      <c r="B287" s="12" t="s">
        <v>530</v>
      </c>
      <c r="C287" s="12"/>
      <c r="D287" s="11" t="s">
        <v>274</v>
      </c>
      <c r="E287" s="15">
        <v>30000</v>
      </c>
      <c r="F287" s="15">
        <v>50</v>
      </c>
      <c r="G287" s="15">
        <v>1500000</v>
      </c>
    </row>
    <row r="288" ht="25" customHeight="1">
      <c r="A288" s="24" t="s">
        <v>504</v>
      </c>
      <c r="B288" s="24"/>
      <c r="C288" s="24"/>
      <c r="D288" s="24"/>
      <c r="E288" s="23">
        <f>SUBTOTAL(9,E287:E287)</f>
      </c>
      <c r="F288" s="23" t="s">
        <v>218</v>
      </c>
      <c r="G288" s="23">
        <f>SUBTOTAL(9,G287:G287)</f>
      </c>
    </row>
    <row r="289" ht="25" customHeight="1">
      <c r="A289" s="24" t="s">
        <v>505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176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337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274</v>
      </c>
      <c r="D293" s="22"/>
      <c r="E293" s="22"/>
      <c r="F293" s="22"/>
      <c r="G293" s="22"/>
    </row>
    <row r="294" ht="15" customHeight="1">
</row>
    <row r="295" ht="25" customHeight="1">
      <c r="A295" s="3" t="s">
        <v>531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462</v>
      </c>
      <c r="C297" s="11"/>
      <c r="D297" s="11" t="s">
        <v>498</v>
      </c>
      <c r="E297" s="11" t="s">
        <v>499</v>
      </c>
      <c r="F297" s="11" t="s">
        <v>500</v>
      </c>
      <c r="G297" s="11" t="s">
        <v>501</v>
      </c>
    </row>
    <row r="298" ht="15" customHeight="1">
      <c r="A298" s="11">
        <v>1</v>
      </c>
      <c r="B298" s="11">
        <v>2</v>
      </c>
      <c r="C298" s="11"/>
      <c r="D298" s="11">
        <v>3</v>
      </c>
      <c r="E298" s="11">
        <v>4</v>
      </c>
      <c r="F298" s="11">
        <v>5</v>
      </c>
      <c r="G298" s="11">
        <v>6</v>
      </c>
    </row>
    <row r="299" ht="40" customHeight="1">
      <c r="A299" s="11" t="s">
        <v>384</v>
      </c>
      <c r="B299" s="12" t="s">
        <v>533</v>
      </c>
      <c r="C299" s="12"/>
      <c r="D299" s="11" t="s">
        <v>274</v>
      </c>
      <c r="E299" s="15">
        <v>1000</v>
      </c>
      <c r="F299" s="15">
        <v>2000</v>
      </c>
      <c r="G299" s="15">
        <v>2000000</v>
      </c>
    </row>
    <row r="300" ht="25" customHeight="1">
      <c r="A300" s="24" t="s">
        <v>504</v>
      </c>
      <c r="B300" s="24"/>
      <c r="C300" s="24"/>
      <c r="D300" s="24"/>
      <c r="E300" s="23">
        <f>SUBTOTAL(9,E299:E299)</f>
      </c>
      <c r="F300" s="23" t="s">
        <v>218</v>
      </c>
      <c r="G300" s="23">
        <f>SUBTOTAL(9,G299:G299)</f>
      </c>
    </row>
    <row r="301" ht="80" customHeight="1">
      <c r="A301" s="11" t="s">
        <v>444</v>
      </c>
      <c r="B301" s="12" t="s">
        <v>573</v>
      </c>
      <c r="C301" s="12"/>
      <c r="D301" s="11" t="s">
        <v>274</v>
      </c>
      <c r="E301" s="15">
        <v>50</v>
      </c>
      <c r="F301" s="15">
        <v>2000</v>
      </c>
      <c r="G301" s="15">
        <v>1000000</v>
      </c>
    </row>
    <row r="302" ht="25" customHeight="1">
      <c r="A302" s="24" t="s">
        <v>504</v>
      </c>
      <c r="B302" s="24"/>
      <c r="C302" s="24"/>
      <c r="D302" s="24"/>
      <c r="E302" s="23">
        <f>SUBTOTAL(9,E301:E301)</f>
      </c>
      <c r="F302" s="23" t="s">
        <v>218</v>
      </c>
      <c r="G302" s="23">
        <f>SUBTOTAL(9,G301:G301)</f>
      </c>
    </row>
    <row r="303" ht="25" customHeight="1">
      <c r="A303" s="24" t="s">
        <v>505</v>
      </c>
      <c r="B303" s="24"/>
      <c r="C303" s="24"/>
      <c r="D303" s="24"/>
      <c r="E303" s="24"/>
      <c r="F303" s="24"/>
      <c r="G303" s="23">
        <f>SUBTOTAL(9,G299:G302)</f>
      </c>
    </row>
    <row r="304" ht="25" customHeight="1">
</row>
    <row r="305" ht="20" customHeight="1">
      <c r="A305" s="21" t="s">
        <v>307</v>
      </c>
      <c r="B305" s="21"/>
      <c r="C305" s="22" t="s">
        <v>176</v>
      </c>
      <c r="D305" s="22"/>
      <c r="E305" s="22"/>
      <c r="F305" s="22"/>
      <c r="G305" s="22"/>
    </row>
    <row r="306" ht="20" customHeight="1">
      <c r="A306" s="21" t="s">
        <v>308</v>
      </c>
      <c r="B306" s="21"/>
      <c r="C306" s="22" t="s">
        <v>337</v>
      </c>
      <c r="D306" s="22"/>
      <c r="E306" s="22"/>
      <c r="F306" s="22"/>
      <c r="G306" s="22"/>
    </row>
    <row r="307" ht="25" customHeight="1">
      <c r="A307" s="21" t="s">
        <v>310</v>
      </c>
      <c r="B307" s="21"/>
      <c r="C307" s="22" t="s">
        <v>274</v>
      </c>
      <c r="D307" s="22"/>
      <c r="E307" s="22"/>
      <c r="F307" s="22"/>
      <c r="G307" s="22"/>
    </row>
    <row r="308" ht="15" customHeight="1">
</row>
    <row r="309" ht="25" customHeight="1">
      <c r="A309" s="3" t="s">
        <v>574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210</v>
      </c>
      <c r="B311" s="11" t="s">
        <v>462</v>
      </c>
      <c r="C311" s="11"/>
      <c r="D311" s="11" t="s">
        <v>498</v>
      </c>
      <c r="E311" s="11" t="s">
        <v>499</v>
      </c>
      <c r="F311" s="11" t="s">
        <v>500</v>
      </c>
      <c r="G311" s="11" t="s">
        <v>501</v>
      </c>
    </row>
    <row r="312" ht="15" customHeight="1">
      <c r="A312" s="11">
        <v>1</v>
      </c>
      <c r="B312" s="11">
        <v>2</v>
      </c>
      <c r="C312" s="11"/>
      <c r="D312" s="11">
        <v>3</v>
      </c>
      <c r="E312" s="11">
        <v>4</v>
      </c>
      <c r="F312" s="11">
        <v>5</v>
      </c>
      <c r="G312" s="11">
        <v>6</v>
      </c>
    </row>
    <row r="313" ht="20" customHeight="1">
      <c r="A313" s="11" t="s">
        <v>575</v>
      </c>
      <c r="B313" s="12" t="s">
        <v>576</v>
      </c>
      <c r="C313" s="12"/>
      <c r="D313" s="11" t="s">
        <v>274</v>
      </c>
      <c r="E313" s="15">
        <v>10</v>
      </c>
      <c r="F313" s="15">
        <v>25000</v>
      </c>
      <c r="G313" s="15">
        <v>250000</v>
      </c>
    </row>
    <row r="314" ht="25" customHeight="1">
      <c r="A314" s="24" t="s">
        <v>504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100" customHeight="1">
      <c r="A315" s="11" t="s">
        <v>446</v>
      </c>
      <c r="B315" s="12" t="s">
        <v>577</v>
      </c>
      <c r="C315" s="12"/>
      <c r="D315" s="11" t="s">
        <v>274</v>
      </c>
      <c r="E315" s="15">
        <v>10</v>
      </c>
      <c r="F315" s="15">
        <v>25000</v>
      </c>
      <c r="G315" s="15">
        <v>250000</v>
      </c>
    </row>
    <row r="316" ht="25" customHeight="1">
      <c r="A316" s="24" t="s">
        <v>504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25" customHeight="1">
      <c r="A317" s="24" t="s">
        <v>505</v>
      </c>
      <c r="B317" s="24"/>
      <c r="C317" s="24"/>
      <c r="D317" s="24"/>
      <c r="E317" s="24"/>
      <c r="F317" s="24"/>
      <c r="G317" s="23">
        <f>SUBTOTAL(9,G313:G316)</f>
      </c>
    </row>
    <row r="318" ht="25" customHeight="1">
</row>
    <row r="319" ht="20" customHeight="1">
      <c r="A319" s="21" t="s">
        <v>307</v>
      </c>
      <c r="B319" s="21"/>
      <c r="C319" s="22" t="s">
        <v>176</v>
      </c>
      <c r="D319" s="22"/>
      <c r="E319" s="22"/>
      <c r="F319" s="22"/>
      <c r="G319" s="22"/>
    </row>
    <row r="320" ht="20" customHeight="1">
      <c r="A320" s="21" t="s">
        <v>308</v>
      </c>
      <c r="B320" s="21"/>
      <c r="C320" s="22" t="s">
        <v>337</v>
      </c>
      <c r="D320" s="22"/>
      <c r="E320" s="22"/>
      <c r="F320" s="22"/>
      <c r="G320" s="22"/>
    </row>
    <row r="321" ht="25" customHeight="1">
      <c r="A321" s="21" t="s">
        <v>310</v>
      </c>
      <c r="B321" s="21"/>
      <c r="C321" s="22" t="s">
        <v>274</v>
      </c>
      <c r="D321" s="22"/>
      <c r="E321" s="22"/>
      <c r="F321" s="22"/>
      <c r="G321" s="22"/>
    </row>
    <row r="322" ht="15" customHeight="1">
</row>
    <row r="323" ht="25" customHeight="1">
      <c r="A323" s="3" t="s">
        <v>534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210</v>
      </c>
      <c r="B325" s="11" t="s">
        <v>462</v>
      </c>
      <c r="C325" s="11"/>
      <c r="D325" s="11" t="s">
        <v>498</v>
      </c>
      <c r="E325" s="11" t="s">
        <v>499</v>
      </c>
      <c r="F325" s="11" t="s">
        <v>500</v>
      </c>
      <c r="G325" s="11" t="s">
        <v>501</v>
      </c>
    </row>
    <row r="326" ht="15" customHeight="1">
      <c r="A326" s="11">
        <v>1</v>
      </c>
      <c r="B326" s="11">
        <v>2</v>
      </c>
      <c r="C326" s="11"/>
      <c r="D326" s="11">
        <v>3</v>
      </c>
      <c r="E326" s="11">
        <v>4</v>
      </c>
      <c r="F326" s="11">
        <v>5</v>
      </c>
      <c r="G326" s="11">
        <v>6</v>
      </c>
    </row>
    <row r="327" ht="80" customHeight="1">
      <c r="A327" s="11" t="s">
        <v>386</v>
      </c>
      <c r="B327" s="12" t="s">
        <v>578</v>
      </c>
      <c r="C327" s="12"/>
      <c r="D327" s="11" t="s">
        <v>274</v>
      </c>
      <c r="E327" s="15">
        <v>200</v>
      </c>
      <c r="F327" s="15">
        <v>230</v>
      </c>
      <c r="G327" s="15">
        <v>46000</v>
      </c>
    </row>
    <row r="328" ht="20" customHeight="1">
      <c r="A328" s="11" t="s">
        <v>386</v>
      </c>
      <c r="B328" s="12" t="s">
        <v>579</v>
      </c>
      <c r="C328" s="12"/>
      <c r="D328" s="11" t="s">
        <v>274</v>
      </c>
      <c r="E328" s="15">
        <v>100</v>
      </c>
      <c r="F328" s="15">
        <v>2213.77</v>
      </c>
      <c r="G328" s="15">
        <v>221377</v>
      </c>
    </row>
    <row r="329" ht="20" customHeight="1">
      <c r="A329" s="11" t="s">
        <v>386</v>
      </c>
      <c r="B329" s="12" t="s">
        <v>579</v>
      </c>
      <c r="C329" s="12"/>
      <c r="D329" s="11" t="s">
        <v>274</v>
      </c>
      <c r="E329" s="15">
        <v>2000</v>
      </c>
      <c r="F329" s="15">
        <v>225</v>
      </c>
      <c r="G329" s="15">
        <v>450000</v>
      </c>
    </row>
    <row r="330" ht="25" customHeight="1">
      <c r="A330" s="24" t="s">
        <v>504</v>
      </c>
      <c r="B330" s="24"/>
      <c r="C330" s="24"/>
      <c r="D330" s="24"/>
      <c r="E330" s="23">
        <f>SUBTOTAL(9,E327:E329)</f>
      </c>
      <c r="F330" s="23" t="s">
        <v>218</v>
      </c>
      <c r="G330" s="23">
        <f>SUBTOTAL(9,G327:G329)</f>
      </c>
    </row>
    <row r="331" ht="40" customHeight="1">
      <c r="A331" s="11" t="s">
        <v>580</v>
      </c>
      <c r="B331" s="12" t="s">
        <v>581</v>
      </c>
      <c r="C331" s="12"/>
      <c r="D331" s="11" t="s">
        <v>274</v>
      </c>
      <c r="E331" s="15">
        <v>1000</v>
      </c>
      <c r="F331" s="15">
        <v>800</v>
      </c>
      <c r="G331" s="15">
        <v>800000</v>
      </c>
    </row>
    <row r="332" ht="25" customHeight="1">
      <c r="A332" s="24" t="s">
        <v>504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40" customHeight="1">
      <c r="A333" s="11" t="s">
        <v>390</v>
      </c>
      <c r="B333" s="12" t="s">
        <v>582</v>
      </c>
      <c r="C333" s="12"/>
      <c r="D333" s="11" t="s">
        <v>274</v>
      </c>
      <c r="E333" s="15">
        <v>900</v>
      </c>
      <c r="F333" s="15">
        <v>900</v>
      </c>
      <c r="G333" s="15">
        <v>810000</v>
      </c>
    </row>
    <row r="334" ht="25" customHeight="1">
      <c r="A334" s="24" t="s">
        <v>504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40" customHeight="1">
      <c r="A335" s="11" t="s">
        <v>583</v>
      </c>
      <c r="B335" s="12" t="s">
        <v>584</v>
      </c>
      <c r="C335" s="12"/>
      <c r="D335" s="11" t="s">
        <v>274</v>
      </c>
      <c r="E335" s="15">
        <v>1000</v>
      </c>
      <c r="F335" s="15">
        <v>525.623</v>
      </c>
      <c r="G335" s="15">
        <v>525623</v>
      </c>
    </row>
    <row r="336" ht="25" customHeight="1">
      <c r="A336" s="24" t="s">
        <v>504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394</v>
      </c>
      <c r="B337" s="12" t="s">
        <v>585</v>
      </c>
      <c r="C337" s="12"/>
      <c r="D337" s="11" t="s">
        <v>274</v>
      </c>
      <c r="E337" s="15">
        <v>100</v>
      </c>
      <c r="F337" s="15">
        <v>5970</v>
      </c>
      <c r="G337" s="15">
        <v>597000</v>
      </c>
    </row>
    <row r="338" ht="25" customHeight="1">
      <c r="A338" s="24" t="s">
        <v>504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0" customHeight="1">
      <c r="A339" s="11" t="s">
        <v>424</v>
      </c>
      <c r="B339" s="12" t="s">
        <v>535</v>
      </c>
      <c r="C339" s="12"/>
      <c r="D339" s="11" t="s">
        <v>274</v>
      </c>
      <c r="E339" s="15">
        <v>100</v>
      </c>
      <c r="F339" s="15">
        <v>8500</v>
      </c>
      <c r="G339" s="15">
        <v>850000</v>
      </c>
    </row>
    <row r="340" ht="25" customHeight="1">
      <c r="A340" s="24" t="s">
        <v>504</v>
      </c>
      <c r="B340" s="24"/>
      <c r="C340" s="24"/>
      <c r="D340" s="24"/>
      <c r="E340" s="23">
        <f>SUBTOTAL(9,E339:E339)</f>
      </c>
      <c r="F340" s="23" t="s">
        <v>218</v>
      </c>
      <c r="G340" s="23">
        <f>SUBTOTAL(9,G339:G339)</f>
      </c>
    </row>
    <row r="341" ht="100" customHeight="1">
      <c r="A341" s="11" t="s">
        <v>450</v>
      </c>
      <c r="B341" s="12" t="s">
        <v>586</v>
      </c>
      <c r="C341" s="12"/>
      <c r="D341" s="11" t="s">
        <v>274</v>
      </c>
      <c r="E341" s="15">
        <v>2000</v>
      </c>
      <c r="F341" s="15">
        <v>350</v>
      </c>
      <c r="G341" s="15">
        <v>700000</v>
      </c>
    </row>
    <row r="342" ht="25" customHeight="1">
      <c r="A342" s="24" t="s">
        <v>504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25" customHeight="1">
      <c r="A343" s="24" t="s">
        <v>505</v>
      </c>
      <c r="B343" s="24"/>
      <c r="C343" s="24"/>
      <c r="D343" s="24"/>
      <c r="E343" s="24"/>
      <c r="F343" s="24"/>
      <c r="G343" s="23">
        <f>SUBTOTAL(9,G327:G342)</f>
      </c>
    </row>
    <row r="344" ht="25" customHeight="1">
</row>
    <row r="345" ht="20" customHeight="1">
      <c r="A345" s="21" t="s">
        <v>307</v>
      </c>
      <c r="B345" s="21"/>
      <c r="C345" s="22" t="s">
        <v>176</v>
      </c>
      <c r="D345" s="22"/>
      <c r="E345" s="22"/>
      <c r="F345" s="22"/>
      <c r="G345" s="22"/>
    </row>
    <row r="346" ht="20" customHeight="1">
      <c r="A346" s="21" t="s">
        <v>308</v>
      </c>
      <c r="B346" s="21"/>
      <c r="C346" s="22" t="s">
        <v>309</v>
      </c>
      <c r="D346" s="22"/>
      <c r="E346" s="22"/>
      <c r="F346" s="22"/>
      <c r="G346" s="22"/>
    </row>
    <row r="347" ht="25" customHeight="1">
      <c r="A347" s="21" t="s">
        <v>310</v>
      </c>
      <c r="B347" s="21"/>
      <c r="C347" s="22" t="s">
        <v>274</v>
      </c>
      <c r="D347" s="22"/>
      <c r="E347" s="22"/>
      <c r="F347" s="22"/>
      <c r="G347" s="22"/>
    </row>
    <row r="348" ht="15" customHeight="1">
</row>
    <row r="349" ht="25" customHeight="1">
      <c r="A349" s="3" t="s">
        <v>506</v>
      </c>
      <c r="B349" s="3"/>
      <c r="C349" s="3"/>
      <c r="D349" s="3"/>
      <c r="E349" s="3"/>
      <c r="F349" s="3"/>
      <c r="G349" s="3"/>
    </row>
    <row r="350" ht="15" customHeight="1">
</row>
    <row r="351" ht="50" customHeight="1">
      <c r="A351" s="11" t="s">
        <v>210</v>
      </c>
      <c r="B351" s="11" t="s">
        <v>462</v>
      </c>
      <c r="C351" s="11"/>
      <c r="D351" s="11" t="s">
        <v>498</v>
      </c>
      <c r="E351" s="11" t="s">
        <v>499</v>
      </c>
      <c r="F351" s="11" t="s">
        <v>500</v>
      </c>
      <c r="G351" s="11" t="s">
        <v>501</v>
      </c>
    </row>
    <row r="352" ht="15" customHeight="1">
      <c r="A352" s="11">
        <v>1</v>
      </c>
      <c r="B352" s="11">
        <v>2</v>
      </c>
      <c r="C352" s="11"/>
      <c r="D352" s="11">
        <v>3</v>
      </c>
      <c r="E352" s="11">
        <v>4</v>
      </c>
      <c r="F352" s="11">
        <v>5</v>
      </c>
      <c r="G352" s="11">
        <v>6</v>
      </c>
    </row>
    <row r="353" ht="40" customHeight="1">
      <c r="A353" s="11" t="s">
        <v>587</v>
      </c>
      <c r="B353" s="12" t="s">
        <v>588</v>
      </c>
      <c r="C353" s="12"/>
      <c r="D353" s="11" t="s">
        <v>274</v>
      </c>
      <c r="E353" s="15">
        <v>1</v>
      </c>
      <c r="F353" s="15">
        <v>325000</v>
      </c>
      <c r="G353" s="15">
        <v>325000</v>
      </c>
    </row>
    <row r="354" ht="25" customHeight="1">
      <c r="A354" s="24" t="s">
        <v>504</v>
      </c>
      <c r="B354" s="24"/>
      <c r="C354" s="24"/>
      <c r="D354" s="24"/>
      <c r="E354" s="23">
        <f>SUBTOTAL(9,E353:E353)</f>
      </c>
      <c r="F354" s="23" t="s">
        <v>218</v>
      </c>
      <c r="G354" s="23">
        <f>SUBTOTAL(9,G353:G353)</f>
      </c>
    </row>
    <row r="355" ht="25" customHeight="1">
      <c r="A355" s="24" t="s">
        <v>505</v>
      </c>
      <c r="B355" s="24"/>
      <c r="C355" s="24"/>
      <c r="D355" s="24"/>
      <c r="E355" s="24"/>
      <c r="F355" s="24"/>
      <c r="G355" s="23">
        <f>SUBTOTAL(9,G353:G354)</f>
      </c>
    </row>
    <row r="356" ht="25" customHeight="1">
</row>
    <row r="357" ht="20" customHeight="1">
      <c r="A357" s="21" t="s">
        <v>307</v>
      </c>
      <c r="B357" s="21"/>
      <c r="C357" s="22" t="s">
        <v>176</v>
      </c>
      <c r="D357" s="22"/>
      <c r="E357" s="22"/>
      <c r="F357" s="22"/>
      <c r="G357" s="22"/>
    </row>
    <row r="358" ht="20" customHeight="1">
      <c r="A358" s="21" t="s">
        <v>308</v>
      </c>
      <c r="B358" s="21"/>
      <c r="C358" s="22" t="s">
        <v>309</v>
      </c>
      <c r="D358" s="22"/>
      <c r="E358" s="22"/>
      <c r="F358" s="22"/>
      <c r="G358" s="22"/>
    </row>
    <row r="359" ht="25" customHeight="1">
      <c r="A359" s="21" t="s">
        <v>310</v>
      </c>
      <c r="B359" s="21"/>
      <c r="C359" s="22" t="s">
        <v>274</v>
      </c>
      <c r="D359" s="22"/>
      <c r="E359" s="22"/>
      <c r="F359" s="22"/>
      <c r="G359" s="22"/>
    </row>
    <row r="360" ht="15" customHeight="1">
</row>
    <row r="361" ht="25" customHeight="1">
      <c r="A361" s="3" t="s">
        <v>514</v>
      </c>
      <c r="B361" s="3"/>
      <c r="C361" s="3"/>
      <c r="D361" s="3"/>
      <c r="E361" s="3"/>
      <c r="F361" s="3"/>
      <c r="G361" s="3"/>
    </row>
    <row r="362" ht="15" customHeight="1">
</row>
    <row r="363" ht="50" customHeight="1">
      <c r="A363" s="11" t="s">
        <v>210</v>
      </c>
      <c r="B363" s="11" t="s">
        <v>462</v>
      </c>
      <c r="C363" s="11"/>
      <c r="D363" s="11" t="s">
        <v>498</v>
      </c>
      <c r="E363" s="11" t="s">
        <v>499</v>
      </c>
      <c r="F363" s="11" t="s">
        <v>500</v>
      </c>
      <c r="G363" s="11" t="s">
        <v>501</v>
      </c>
    </row>
    <row r="364" ht="15" customHeight="1">
      <c r="A364" s="11">
        <v>1</v>
      </c>
      <c r="B364" s="11">
        <v>2</v>
      </c>
      <c r="C364" s="11"/>
      <c r="D364" s="11">
        <v>3</v>
      </c>
      <c r="E364" s="11">
        <v>4</v>
      </c>
      <c r="F364" s="11">
        <v>5</v>
      </c>
      <c r="G364" s="11">
        <v>6</v>
      </c>
    </row>
    <row r="365" ht="40" customHeight="1">
      <c r="A365" s="11" t="s">
        <v>589</v>
      </c>
      <c r="B365" s="12" t="s">
        <v>590</v>
      </c>
      <c r="C365" s="12"/>
      <c r="D365" s="11" t="s">
        <v>274</v>
      </c>
      <c r="E365" s="15">
        <v>1</v>
      </c>
      <c r="F365" s="15">
        <v>461670</v>
      </c>
      <c r="G365" s="15">
        <v>461670</v>
      </c>
    </row>
    <row r="366" ht="25" customHeight="1">
      <c r="A366" s="24" t="s">
        <v>504</v>
      </c>
      <c r="B366" s="24"/>
      <c r="C366" s="24"/>
      <c r="D366" s="24"/>
      <c r="E366" s="23">
        <f>SUBTOTAL(9,E365:E365)</f>
      </c>
      <c r="F366" s="23" t="s">
        <v>218</v>
      </c>
      <c r="G366" s="23">
        <f>SUBTOTAL(9,G365:G365)</f>
      </c>
    </row>
    <row r="367" ht="25" customHeight="1">
      <c r="A367" s="24" t="s">
        <v>505</v>
      </c>
      <c r="B367" s="24"/>
      <c r="C367" s="24"/>
      <c r="D367" s="24"/>
      <c r="E367" s="24"/>
      <c r="F367" s="24"/>
      <c r="G367" s="23">
        <f>SUBTOTAL(9,G365:G366)</f>
      </c>
    </row>
    <row r="368" ht="25" customHeight="1">
</row>
    <row r="369" ht="20" customHeight="1">
      <c r="A369" s="21" t="s">
        <v>307</v>
      </c>
      <c r="B369" s="21"/>
      <c r="C369" s="22" t="s">
        <v>176</v>
      </c>
      <c r="D369" s="22"/>
      <c r="E369" s="22"/>
      <c r="F369" s="22"/>
      <c r="G369" s="22"/>
    </row>
    <row r="370" ht="20" customHeight="1">
      <c r="A370" s="21" t="s">
        <v>308</v>
      </c>
      <c r="B370" s="21"/>
      <c r="C370" s="22" t="s">
        <v>309</v>
      </c>
      <c r="D370" s="22"/>
      <c r="E370" s="22"/>
      <c r="F370" s="22"/>
      <c r="G370" s="22"/>
    </row>
    <row r="371" ht="25" customHeight="1">
      <c r="A371" s="21" t="s">
        <v>310</v>
      </c>
      <c r="B371" s="21"/>
      <c r="C371" s="22" t="s">
        <v>274</v>
      </c>
      <c r="D371" s="22"/>
      <c r="E371" s="22"/>
      <c r="F371" s="22"/>
      <c r="G371" s="22"/>
    </row>
    <row r="372" ht="15" customHeight="1">
</row>
    <row r="373" ht="25" customHeight="1">
      <c r="A373" s="3" t="s">
        <v>519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210</v>
      </c>
      <c r="B375" s="11" t="s">
        <v>462</v>
      </c>
      <c r="C375" s="11"/>
      <c r="D375" s="11" t="s">
        <v>498</v>
      </c>
      <c r="E375" s="11" t="s">
        <v>499</v>
      </c>
      <c r="F375" s="11" t="s">
        <v>500</v>
      </c>
      <c r="G375" s="11" t="s">
        <v>501</v>
      </c>
    </row>
    <row r="376" ht="15" customHeight="1">
      <c r="A376" s="11">
        <v>1</v>
      </c>
      <c r="B376" s="11">
        <v>2</v>
      </c>
      <c r="C376" s="11"/>
      <c r="D376" s="11">
        <v>3</v>
      </c>
      <c r="E376" s="11">
        <v>4</v>
      </c>
      <c r="F376" s="11">
        <v>5</v>
      </c>
      <c r="G376" s="11">
        <v>6</v>
      </c>
    </row>
    <row r="377" ht="40" customHeight="1">
      <c r="A377" s="11" t="s">
        <v>591</v>
      </c>
      <c r="B377" s="12" t="s">
        <v>592</v>
      </c>
      <c r="C377" s="12"/>
      <c r="D377" s="11" t="s">
        <v>274</v>
      </c>
      <c r="E377" s="15">
        <v>4</v>
      </c>
      <c r="F377" s="15">
        <v>249856</v>
      </c>
      <c r="G377" s="15">
        <v>999424</v>
      </c>
    </row>
    <row r="378" ht="25" customHeight="1">
      <c r="A378" s="24" t="s">
        <v>504</v>
      </c>
      <c r="B378" s="24"/>
      <c r="C378" s="24"/>
      <c r="D378" s="24"/>
      <c r="E378" s="23">
        <f>SUBTOTAL(9,E377:E377)</f>
      </c>
      <c r="F378" s="23" t="s">
        <v>218</v>
      </c>
      <c r="G378" s="23">
        <f>SUBTOTAL(9,G377:G377)</f>
      </c>
    </row>
    <row r="379" ht="25" customHeight="1">
      <c r="A379" s="24" t="s">
        <v>505</v>
      </c>
      <c r="B379" s="24"/>
      <c r="C379" s="24"/>
      <c r="D379" s="24"/>
      <c r="E379" s="24"/>
      <c r="F379" s="24"/>
      <c r="G379" s="23">
        <f>SUBTOTAL(9,G377:G378)</f>
      </c>
    </row>
    <row r="380" ht="25" customHeight="1">
</row>
    <row r="381" ht="20" customHeight="1">
      <c r="A381" s="21" t="s">
        <v>307</v>
      </c>
      <c r="B381" s="21"/>
      <c r="C381" s="22" t="s">
        <v>176</v>
      </c>
      <c r="D381" s="22"/>
      <c r="E381" s="22"/>
      <c r="F381" s="22"/>
      <c r="G381" s="22"/>
    </row>
    <row r="382" ht="20" customHeight="1">
      <c r="A382" s="21" t="s">
        <v>308</v>
      </c>
      <c r="B382" s="21"/>
      <c r="C382" s="22" t="s">
        <v>309</v>
      </c>
      <c r="D382" s="22"/>
      <c r="E382" s="22"/>
      <c r="F382" s="22"/>
      <c r="G382" s="22"/>
    </row>
    <row r="383" ht="25" customHeight="1">
      <c r="A383" s="21" t="s">
        <v>310</v>
      </c>
      <c r="B383" s="21"/>
      <c r="C383" s="22" t="s">
        <v>274</v>
      </c>
      <c r="D383" s="22"/>
      <c r="E383" s="22"/>
      <c r="F383" s="22"/>
      <c r="G383" s="22"/>
    </row>
    <row r="384" ht="15" customHeight="1">
</row>
    <row r="385" ht="25" customHeight="1">
      <c r="A385" s="3" t="s">
        <v>534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210</v>
      </c>
      <c r="B387" s="11" t="s">
        <v>462</v>
      </c>
      <c r="C387" s="11"/>
      <c r="D387" s="11" t="s">
        <v>498</v>
      </c>
      <c r="E387" s="11" t="s">
        <v>499</v>
      </c>
      <c r="F387" s="11" t="s">
        <v>500</v>
      </c>
      <c r="G387" s="11" t="s">
        <v>501</v>
      </c>
    </row>
    <row r="388" ht="15" customHeight="1">
      <c r="A388" s="11">
        <v>1</v>
      </c>
      <c r="B388" s="11">
        <v>2</v>
      </c>
      <c r="C388" s="11"/>
      <c r="D388" s="11">
        <v>3</v>
      </c>
      <c r="E388" s="11">
        <v>4</v>
      </c>
      <c r="F388" s="11">
        <v>5</v>
      </c>
      <c r="G388" s="11">
        <v>6</v>
      </c>
    </row>
    <row r="389" ht="60" customHeight="1">
      <c r="A389" s="11" t="s">
        <v>103</v>
      </c>
      <c r="B389" s="12" t="s">
        <v>593</v>
      </c>
      <c r="C389" s="12"/>
      <c r="D389" s="11" t="s">
        <v>274</v>
      </c>
      <c r="E389" s="15">
        <v>50</v>
      </c>
      <c r="F389" s="15">
        <v>3037</v>
      </c>
      <c r="G389" s="15">
        <v>151850</v>
      </c>
    </row>
    <row r="390" ht="25" customHeight="1">
      <c r="A390" s="24" t="s">
        <v>504</v>
      </c>
      <c r="B390" s="24"/>
      <c r="C390" s="24"/>
      <c r="D390" s="24"/>
      <c r="E390" s="23">
        <f>SUBTOTAL(9,E389:E389)</f>
      </c>
      <c r="F390" s="23" t="s">
        <v>218</v>
      </c>
      <c r="G390" s="23">
        <f>SUBTOTAL(9,G389:G389)</f>
      </c>
    </row>
    <row r="391" ht="25" customHeight="1">
      <c r="A391" s="24" t="s">
        <v>505</v>
      </c>
      <c r="B391" s="24"/>
      <c r="C391" s="24"/>
      <c r="D391" s="24"/>
      <c r="E391" s="24"/>
      <c r="F391" s="24"/>
      <c r="G391" s="23">
        <f>SUBTOTAL(9,G389:G390)</f>
      </c>
    </row>
    <row r="392" ht="25" customHeight="1">
</row>
    <row r="393" ht="20" customHeight="1">
      <c r="A393" s="21" t="s">
        <v>307</v>
      </c>
      <c r="B393" s="21"/>
      <c r="C393" s="22" t="s">
        <v>182</v>
      </c>
      <c r="D393" s="22"/>
      <c r="E393" s="22"/>
      <c r="F393" s="22"/>
      <c r="G393" s="22"/>
    </row>
    <row r="394" ht="20" customHeight="1">
      <c r="A394" s="21" t="s">
        <v>308</v>
      </c>
      <c r="B394" s="21"/>
      <c r="C394" s="22" t="s">
        <v>452</v>
      </c>
      <c r="D394" s="22"/>
      <c r="E394" s="22"/>
      <c r="F394" s="22"/>
      <c r="G394" s="22"/>
    </row>
    <row r="395" ht="25" customHeight="1">
      <c r="A395" s="21" t="s">
        <v>310</v>
      </c>
      <c r="B395" s="21"/>
      <c r="C395" s="22" t="s">
        <v>274</v>
      </c>
      <c r="D395" s="22"/>
      <c r="E395" s="22"/>
      <c r="F395" s="22"/>
      <c r="G395" s="22"/>
    </row>
    <row r="396" ht="15" customHeight="1">
</row>
    <row r="397" ht="25" customHeight="1">
      <c r="A397" s="3" t="s">
        <v>544</v>
      </c>
      <c r="B397" s="3"/>
      <c r="C397" s="3"/>
      <c r="D397" s="3"/>
      <c r="E397" s="3"/>
      <c r="F397" s="3"/>
      <c r="G397" s="3"/>
    </row>
    <row r="398" ht="15" customHeight="1">
</row>
    <row r="399" ht="50" customHeight="1">
      <c r="A399" s="11" t="s">
        <v>210</v>
      </c>
      <c r="B399" s="11" t="s">
        <v>462</v>
      </c>
      <c r="C399" s="11"/>
      <c r="D399" s="11" t="s">
        <v>498</v>
      </c>
      <c r="E399" s="11" t="s">
        <v>499</v>
      </c>
      <c r="F399" s="11" t="s">
        <v>500</v>
      </c>
      <c r="G399" s="11" t="s">
        <v>501</v>
      </c>
    </row>
    <row r="400" ht="15" customHeight="1">
      <c r="A400" s="11">
        <v>1</v>
      </c>
      <c r="B400" s="11">
        <v>2</v>
      </c>
      <c r="C400" s="11"/>
      <c r="D400" s="11">
        <v>3</v>
      </c>
      <c r="E400" s="11">
        <v>4</v>
      </c>
      <c r="F400" s="11">
        <v>5</v>
      </c>
      <c r="G400" s="11">
        <v>6</v>
      </c>
    </row>
    <row r="401" ht="20" customHeight="1">
      <c r="A401" s="11" t="s">
        <v>329</v>
      </c>
      <c r="B401" s="12" t="s">
        <v>594</v>
      </c>
      <c r="C401" s="12"/>
      <c r="D401" s="11" t="s">
        <v>274</v>
      </c>
      <c r="E401" s="15">
        <v>100</v>
      </c>
      <c r="F401" s="15">
        <v>1000</v>
      </c>
      <c r="G401" s="15">
        <v>100000</v>
      </c>
    </row>
    <row r="402" ht="25" customHeight="1">
      <c r="A402" s="24" t="s">
        <v>504</v>
      </c>
      <c r="B402" s="24"/>
      <c r="C402" s="24"/>
      <c r="D402" s="24"/>
      <c r="E402" s="23">
        <f>SUBTOTAL(9,E401:E401)</f>
      </c>
      <c r="F402" s="23" t="s">
        <v>218</v>
      </c>
      <c r="G402" s="23">
        <f>SUBTOTAL(9,G401:G401)</f>
      </c>
    </row>
    <row r="403" ht="80" customHeight="1">
      <c r="A403" s="11" t="s">
        <v>438</v>
      </c>
      <c r="B403" s="12" t="s">
        <v>595</v>
      </c>
      <c r="C403" s="12"/>
      <c r="D403" s="11" t="s">
        <v>274</v>
      </c>
      <c r="E403" s="15">
        <v>100</v>
      </c>
      <c r="F403" s="15">
        <v>396.7524</v>
      </c>
      <c r="G403" s="15">
        <v>39675.24</v>
      </c>
    </row>
    <row r="404" ht="25" customHeight="1">
      <c r="A404" s="24" t="s">
        <v>504</v>
      </c>
      <c r="B404" s="24"/>
      <c r="C404" s="24"/>
      <c r="D404" s="24"/>
      <c r="E404" s="23">
        <f>SUBTOTAL(9,E403:E403)</f>
      </c>
      <c r="F404" s="23" t="s">
        <v>218</v>
      </c>
      <c r="G404" s="23">
        <f>SUBTOTAL(9,G403:G403)</f>
      </c>
    </row>
    <row r="405" ht="20" customHeight="1">
      <c r="A405" s="11" t="s">
        <v>596</v>
      </c>
      <c r="B405" s="12" t="s">
        <v>597</v>
      </c>
      <c r="C405" s="12"/>
      <c r="D405" s="11" t="s">
        <v>274</v>
      </c>
      <c r="E405" s="15">
        <v>71.42857</v>
      </c>
      <c r="F405" s="15">
        <v>70</v>
      </c>
      <c r="G405" s="15">
        <v>5000</v>
      </c>
    </row>
    <row r="406" ht="25" customHeight="1">
      <c r="A406" s="24" t="s">
        <v>504</v>
      </c>
      <c r="B406" s="24"/>
      <c r="C406" s="24"/>
      <c r="D406" s="24"/>
      <c r="E406" s="23">
        <f>SUBTOTAL(9,E405:E405)</f>
      </c>
      <c r="F406" s="23" t="s">
        <v>218</v>
      </c>
      <c r="G406" s="23">
        <f>SUBTOTAL(9,G405:G405)</f>
      </c>
    </row>
    <row r="407" ht="20" customHeight="1">
      <c r="A407" s="11" t="s">
        <v>598</v>
      </c>
      <c r="B407" s="12" t="s">
        <v>599</v>
      </c>
      <c r="C407" s="12"/>
      <c r="D407" s="11" t="s">
        <v>274</v>
      </c>
      <c r="E407" s="15">
        <v>83.33333</v>
      </c>
      <c r="F407" s="15">
        <v>60</v>
      </c>
      <c r="G407" s="15">
        <v>5000</v>
      </c>
    </row>
    <row r="408" ht="25" customHeight="1">
      <c r="A408" s="24" t="s">
        <v>504</v>
      </c>
      <c r="B408" s="24"/>
      <c r="C408" s="24"/>
      <c r="D408" s="24"/>
      <c r="E408" s="23">
        <f>SUBTOTAL(9,E407:E407)</f>
      </c>
      <c r="F408" s="23" t="s">
        <v>218</v>
      </c>
      <c r="G408" s="23">
        <f>SUBTOTAL(9,G407:G407)</f>
      </c>
    </row>
    <row r="409" ht="40" customHeight="1">
      <c r="A409" s="11" t="s">
        <v>600</v>
      </c>
      <c r="B409" s="12" t="s">
        <v>601</v>
      </c>
      <c r="C409" s="12"/>
      <c r="D409" s="11" t="s">
        <v>274</v>
      </c>
      <c r="E409" s="15">
        <v>100</v>
      </c>
      <c r="F409" s="15">
        <v>7100</v>
      </c>
      <c r="G409" s="15">
        <v>710000</v>
      </c>
    </row>
    <row r="410" ht="25" customHeight="1">
      <c r="A410" s="24" t="s">
        <v>504</v>
      </c>
      <c r="B410" s="24"/>
      <c r="C410" s="24"/>
      <c r="D410" s="24"/>
      <c r="E410" s="23">
        <f>SUBTOTAL(9,E409:E409)</f>
      </c>
      <c r="F410" s="23" t="s">
        <v>218</v>
      </c>
      <c r="G410" s="23">
        <f>SUBTOTAL(9,G409:G409)</f>
      </c>
    </row>
    <row r="411" ht="25" customHeight="1">
      <c r="A411" s="24" t="s">
        <v>505</v>
      </c>
      <c r="B411" s="24"/>
      <c r="C411" s="24"/>
      <c r="D411" s="24"/>
      <c r="E411" s="24"/>
      <c r="F411" s="24"/>
      <c r="G411" s="23">
        <f>SUBTOTAL(9,G401:G410)</f>
      </c>
    </row>
    <row r="412" ht="25" customHeight="1">
</row>
    <row r="413" ht="20" customHeight="1">
      <c r="A413" s="21" t="s">
        <v>307</v>
      </c>
      <c r="B413" s="21"/>
      <c r="C413" s="22" t="s">
        <v>182</v>
      </c>
      <c r="D413" s="22"/>
      <c r="E413" s="22"/>
      <c r="F413" s="22"/>
      <c r="G413" s="22"/>
    </row>
    <row r="414" ht="20" customHeight="1">
      <c r="A414" s="21" t="s">
        <v>308</v>
      </c>
      <c r="B414" s="21"/>
      <c r="C414" s="22" t="s">
        <v>337</v>
      </c>
      <c r="D414" s="22"/>
      <c r="E414" s="22"/>
      <c r="F414" s="22"/>
      <c r="G414" s="22"/>
    </row>
    <row r="415" ht="25" customHeight="1">
      <c r="A415" s="21" t="s">
        <v>310</v>
      </c>
      <c r="B415" s="21"/>
      <c r="C415" s="22" t="s">
        <v>274</v>
      </c>
      <c r="D415" s="22"/>
      <c r="E415" s="22"/>
      <c r="F415" s="22"/>
      <c r="G415" s="22"/>
    </row>
    <row r="416" ht="15" customHeight="1">
</row>
    <row r="417" ht="25" customHeight="1">
      <c r="A417" s="3" t="s">
        <v>544</v>
      </c>
      <c r="B417" s="3"/>
      <c r="C417" s="3"/>
      <c r="D417" s="3"/>
      <c r="E417" s="3"/>
      <c r="F417" s="3"/>
      <c r="G417" s="3"/>
    </row>
    <row r="418" ht="15" customHeight="1">
</row>
    <row r="419" ht="50" customHeight="1">
      <c r="A419" s="11" t="s">
        <v>210</v>
      </c>
      <c r="B419" s="11" t="s">
        <v>462</v>
      </c>
      <c r="C419" s="11"/>
      <c r="D419" s="11" t="s">
        <v>498</v>
      </c>
      <c r="E419" s="11" t="s">
        <v>499</v>
      </c>
      <c r="F419" s="11" t="s">
        <v>500</v>
      </c>
      <c r="G419" s="11" t="s">
        <v>501</v>
      </c>
    </row>
    <row r="420" ht="15" customHeight="1">
      <c r="A420" s="11">
        <v>1</v>
      </c>
      <c r="B420" s="11">
        <v>2</v>
      </c>
      <c r="C420" s="11"/>
      <c r="D420" s="11">
        <v>3</v>
      </c>
      <c r="E420" s="11">
        <v>4</v>
      </c>
      <c r="F420" s="11">
        <v>5</v>
      </c>
      <c r="G420" s="11">
        <v>6</v>
      </c>
    </row>
    <row r="421" ht="20" customHeight="1">
      <c r="A421" s="11" t="s">
        <v>326</v>
      </c>
      <c r="B421" s="12" t="s">
        <v>602</v>
      </c>
      <c r="C421" s="12"/>
      <c r="D421" s="11" t="s">
        <v>274</v>
      </c>
      <c r="E421" s="15">
        <v>100</v>
      </c>
      <c r="F421" s="15">
        <v>28412.192</v>
      </c>
      <c r="G421" s="15">
        <v>2841219.2</v>
      </c>
    </row>
    <row r="422" ht="20" customHeight="1">
      <c r="A422" s="11" t="s">
        <v>326</v>
      </c>
      <c r="B422" s="12" t="s">
        <v>602</v>
      </c>
      <c r="C422" s="12"/>
      <c r="D422" s="11" t="s">
        <v>274</v>
      </c>
      <c r="E422" s="15">
        <v>100</v>
      </c>
      <c r="F422" s="15">
        <v>29221.4</v>
      </c>
      <c r="G422" s="15">
        <v>2922140</v>
      </c>
    </row>
    <row r="423" ht="25" customHeight="1">
      <c r="A423" s="24" t="s">
        <v>504</v>
      </c>
      <c r="B423" s="24"/>
      <c r="C423" s="24"/>
      <c r="D423" s="24"/>
      <c r="E423" s="23">
        <f>SUBTOTAL(9,E421:E422)</f>
      </c>
      <c r="F423" s="23" t="s">
        <v>218</v>
      </c>
      <c r="G423" s="23">
        <f>SUBTOTAL(9,G421:G422)</f>
      </c>
    </row>
    <row r="424" ht="20" customHeight="1">
      <c r="A424" s="11" t="s">
        <v>327</v>
      </c>
      <c r="B424" s="12" t="s">
        <v>603</v>
      </c>
      <c r="C424" s="12"/>
      <c r="D424" s="11" t="s">
        <v>274</v>
      </c>
      <c r="E424" s="15">
        <v>1000</v>
      </c>
      <c r="F424" s="15">
        <v>105.74195</v>
      </c>
      <c r="G424" s="15">
        <v>105741.95</v>
      </c>
    </row>
    <row r="425" ht="25" customHeight="1">
      <c r="A425" s="24" t="s">
        <v>504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328</v>
      </c>
      <c r="B426" s="12" t="s">
        <v>604</v>
      </c>
      <c r="C426" s="12"/>
      <c r="D426" s="11" t="s">
        <v>274</v>
      </c>
      <c r="E426" s="15">
        <v>88976.8543</v>
      </c>
      <c r="F426" s="15">
        <v>100</v>
      </c>
      <c r="G426" s="15">
        <v>8897685.43</v>
      </c>
    </row>
    <row r="427" ht="25" customHeight="1">
      <c r="A427" s="24" t="s">
        <v>504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0" customHeight="1">
      <c r="A428" s="11" t="s">
        <v>329</v>
      </c>
      <c r="B428" s="12" t="s">
        <v>594</v>
      </c>
      <c r="C428" s="12"/>
      <c r="D428" s="11" t="s">
        <v>274</v>
      </c>
      <c r="E428" s="15">
        <v>100</v>
      </c>
      <c r="F428" s="15">
        <v>79704.8451</v>
      </c>
      <c r="G428" s="15">
        <v>7970484.51</v>
      </c>
    </row>
    <row r="429" ht="25" customHeight="1">
      <c r="A429" s="24" t="s">
        <v>504</v>
      </c>
      <c r="B429" s="24"/>
      <c r="C429" s="24"/>
      <c r="D429" s="24"/>
      <c r="E429" s="23">
        <f>SUBTOTAL(9,E428:E428)</f>
      </c>
      <c r="F429" s="23" t="s">
        <v>218</v>
      </c>
      <c r="G429" s="23">
        <f>SUBTOTAL(9,G428:G428)</f>
      </c>
    </row>
    <row r="430" ht="20" customHeight="1">
      <c r="A430" s="11" t="s">
        <v>596</v>
      </c>
      <c r="B430" s="12" t="s">
        <v>597</v>
      </c>
      <c r="C430" s="12"/>
      <c r="D430" s="11" t="s">
        <v>274</v>
      </c>
      <c r="E430" s="15">
        <v>5</v>
      </c>
      <c r="F430" s="15">
        <v>39000</v>
      </c>
      <c r="G430" s="15">
        <v>195000</v>
      </c>
    </row>
    <row r="431" ht="25" customHeight="1">
      <c r="A431" s="24" t="s">
        <v>504</v>
      </c>
      <c r="B431" s="24"/>
      <c r="C431" s="24"/>
      <c r="D431" s="24"/>
      <c r="E431" s="23">
        <f>SUBTOTAL(9,E430:E430)</f>
      </c>
      <c r="F431" s="23" t="s">
        <v>218</v>
      </c>
      <c r="G431" s="23">
        <f>SUBTOTAL(9,G430:G430)</f>
      </c>
    </row>
    <row r="432" ht="20" customHeight="1">
      <c r="A432" s="11" t="s">
        <v>598</v>
      </c>
      <c r="B432" s="12" t="s">
        <v>599</v>
      </c>
      <c r="C432" s="12"/>
      <c r="D432" s="11" t="s">
        <v>274</v>
      </c>
      <c r="E432" s="15">
        <v>100</v>
      </c>
      <c r="F432" s="15">
        <v>2150</v>
      </c>
      <c r="G432" s="15">
        <v>215000</v>
      </c>
    </row>
    <row r="433" ht="25" customHeight="1">
      <c r="A433" s="24" t="s">
        <v>504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25" customHeight="1">
      <c r="A434" s="24" t="s">
        <v>505</v>
      </c>
      <c r="B434" s="24"/>
      <c r="C434" s="24"/>
      <c r="D434" s="24"/>
      <c r="E434" s="24"/>
      <c r="F434" s="24"/>
      <c r="G434" s="23">
        <f>SUBTOTAL(9,G421:G433)</f>
      </c>
    </row>
    <row r="435" ht="25" customHeight="1">
</row>
    <row r="436" ht="20" customHeight="1">
      <c r="A436" s="21" t="s">
        <v>307</v>
      </c>
      <c r="B436" s="21"/>
      <c r="C436" s="22" t="s">
        <v>176</v>
      </c>
      <c r="D436" s="22"/>
      <c r="E436" s="22"/>
      <c r="F436" s="22"/>
      <c r="G436" s="22"/>
    </row>
    <row r="437" ht="20" customHeight="1">
      <c r="A437" s="21" t="s">
        <v>308</v>
      </c>
      <c r="B437" s="21"/>
      <c r="C437" s="22" t="s">
        <v>452</v>
      </c>
      <c r="D437" s="22"/>
      <c r="E437" s="22"/>
      <c r="F437" s="22"/>
      <c r="G437" s="22"/>
    </row>
    <row r="438" ht="25" customHeight="1">
      <c r="A438" s="21" t="s">
        <v>310</v>
      </c>
      <c r="B438" s="21"/>
      <c r="C438" s="22" t="s">
        <v>277</v>
      </c>
      <c r="D438" s="22"/>
      <c r="E438" s="22"/>
      <c r="F438" s="22"/>
      <c r="G438" s="22"/>
    </row>
    <row r="439" ht="15" customHeight="1">
</row>
    <row r="440" ht="25" customHeight="1">
      <c r="A440" s="3" t="s">
        <v>497</v>
      </c>
      <c r="B440" s="3"/>
      <c r="C440" s="3"/>
      <c r="D440" s="3"/>
      <c r="E440" s="3"/>
      <c r="F440" s="3"/>
      <c r="G440" s="3"/>
    </row>
    <row r="441" ht="15" customHeight="1">
</row>
    <row r="442" ht="50" customHeight="1">
      <c r="A442" s="11" t="s">
        <v>210</v>
      </c>
      <c r="B442" s="11" t="s">
        <v>462</v>
      </c>
      <c r="C442" s="11"/>
      <c r="D442" s="11" t="s">
        <v>498</v>
      </c>
      <c r="E442" s="11" t="s">
        <v>499</v>
      </c>
      <c r="F442" s="11" t="s">
        <v>500</v>
      </c>
      <c r="G442" s="11" t="s">
        <v>501</v>
      </c>
    </row>
    <row r="443" ht="15" customHeight="1">
      <c r="A443" s="11">
        <v>1</v>
      </c>
      <c r="B443" s="11">
        <v>2</v>
      </c>
      <c r="C443" s="11"/>
      <c r="D443" s="11">
        <v>3</v>
      </c>
      <c r="E443" s="11">
        <v>4</v>
      </c>
      <c r="F443" s="11">
        <v>5</v>
      </c>
      <c r="G443" s="11">
        <v>6</v>
      </c>
    </row>
    <row r="444" ht="20" customHeight="1">
      <c r="A444" s="11" t="s">
        <v>502</v>
      </c>
      <c r="B444" s="12" t="s">
        <v>503</v>
      </c>
      <c r="C444" s="12"/>
      <c r="D444" s="11" t="s">
        <v>56</v>
      </c>
      <c r="E444" s="15">
        <v>10</v>
      </c>
      <c r="F444" s="15">
        <v>10000</v>
      </c>
      <c r="G444" s="15">
        <v>100000</v>
      </c>
    </row>
    <row r="445" ht="25" customHeight="1">
      <c r="A445" s="24" t="s">
        <v>504</v>
      </c>
      <c r="B445" s="24"/>
      <c r="C445" s="24"/>
      <c r="D445" s="24"/>
      <c r="E445" s="23">
        <f>SUBTOTAL(9,E444:E444)</f>
      </c>
      <c r="F445" s="23" t="s">
        <v>218</v>
      </c>
      <c r="G445" s="23">
        <f>SUBTOTAL(9,G444:G444)</f>
      </c>
    </row>
    <row r="446" ht="25" customHeight="1">
      <c r="A446" s="24" t="s">
        <v>505</v>
      </c>
      <c r="B446" s="24"/>
      <c r="C446" s="24"/>
      <c r="D446" s="24"/>
      <c r="E446" s="24"/>
      <c r="F446" s="24"/>
      <c r="G446" s="23">
        <f>SUBTOTAL(9,G444:G445)</f>
      </c>
    </row>
    <row r="447" ht="25" customHeight="1">
</row>
    <row r="448" ht="20" customHeight="1">
      <c r="A448" s="21" t="s">
        <v>307</v>
      </c>
      <c r="B448" s="21"/>
      <c r="C448" s="22" t="s">
        <v>176</v>
      </c>
      <c r="D448" s="22"/>
      <c r="E448" s="22"/>
      <c r="F448" s="22"/>
      <c r="G448" s="22"/>
    </row>
    <row r="449" ht="20" customHeight="1">
      <c r="A449" s="21" t="s">
        <v>308</v>
      </c>
      <c r="B449" s="21"/>
      <c r="C449" s="22" t="s">
        <v>452</v>
      </c>
      <c r="D449" s="22"/>
      <c r="E449" s="22"/>
      <c r="F449" s="22"/>
      <c r="G449" s="22"/>
    </row>
    <row r="450" ht="25" customHeight="1">
      <c r="A450" s="21" t="s">
        <v>310</v>
      </c>
      <c r="B450" s="21"/>
      <c r="C450" s="22" t="s">
        <v>277</v>
      </c>
      <c r="D450" s="22"/>
      <c r="E450" s="22"/>
      <c r="F450" s="22"/>
      <c r="G450" s="22"/>
    </row>
    <row r="451" ht="15" customHeight="1">
</row>
    <row r="452" ht="25" customHeight="1">
      <c r="A452" s="3" t="s">
        <v>506</v>
      </c>
      <c r="B452" s="3"/>
      <c r="C452" s="3"/>
      <c r="D452" s="3"/>
      <c r="E452" s="3"/>
      <c r="F452" s="3"/>
      <c r="G452" s="3"/>
    </row>
    <row r="453" ht="15" customHeight="1">
</row>
    <row r="454" ht="50" customHeight="1">
      <c r="A454" s="11" t="s">
        <v>210</v>
      </c>
      <c r="B454" s="11" t="s">
        <v>462</v>
      </c>
      <c r="C454" s="11"/>
      <c r="D454" s="11" t="s">
        <v>498</v>
      </c>
      <c r="E454" s="11" t="s">
        <v>499</v>
      </c>
      <c r="F454" s="11" t="s">
        <v>500</v>
      </c>
      <c r="G454" s="11" t="s">
        <v>501</v>
      </c>
    </row>
    <row r="455" ht="15" customHeight="1">
      <c r="A455" s="11">
        <v>1</v>
      </c>
      <c r="B455" s="11">
        <v>2</v>
      </c>
      <c r="C455" s="11"/>
      <c r="D455" s="11">
        <v>3</v>
      </c>
      <c r="E455" s="11">
        <v>4</v>
      </c>
      <c r="F455" s="11">
        <v>5</v>
      </c>
      <c r="G455" s="11">
        <v>6</v>
      </c>
    </row>
    <row r="456" ht="40" customHeight="1">
      <c r="A456" s="11" t="s">
        <v>396</v>
      </c>
      <c r="B456" s="12" t="s">
        <v>507</v>
      </c>
      <c r="C456" s="12"/>
      <c r="D456" s="11" t="s">
        <v>56</v>
      </c>
      <c r="E456" s="15">
        <v>12</v>
      </c>
      <c r="F456" s="15">
        <v>5000</v>
      </c>
      <c r="G456" s="15">
        <v>60000</v>
      </c>
    </row>
    <row r="457" ht="25" customHeight="1">
      <c r="A457" s="24" t="s">
        <v>504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40" customHeight="1">
      <c r="A458" s="11" t="s">
        <v>398</v>
      </c>
      <c r="B458" s="12" t="s">
        <v>508</v>
      </c>
      <c r="C458" s="12"/>
      <c r="D458" s="11" t="s">
        <v>56</v>
      </c>
      <c r="E458" s="15">
        <v>5</v>
      </c>
      <c r="F458" s="15">
        <v>10000</v>
      </c>
      <c r="G458" s="15">
        <v>50000</v>
      </c>
    </row>
    <row r="459" ht="25" customHeight="1">
      <c r="A459" s="24" t="s">
        <v>504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40" customHeight="1">
      <c r="A460" s="11" t="s">
        <v>400</v>
      </c>
      <c r="B460" s="12" t="s">
        <v>509</v>
      </c>
      <c r="C460" s="12"/>
      <c r="D460" s="11" t="s">
        <v>56</v>
      </c>
      <c r="E460" s="15">
        <v>5</v>
      </c>
      <c r="F460" s="15">
        <v>10000</v>
      </c>
      <c r="G460" s="15">
        <v>50000</v>
      </c>
    </row>
    <row r="461" ht="25" customHeight="1">
      <c r="A461" s="24" t="s">
        <v>504</v>
      </c>
      <c r="B461" s="24"/>
      <c r="C461" s="24"/>
      <c r="D461" s="24"/>
      <c r="E461" s="23">
        <f>SUBTOTAL(9,E460:E460)</f>
      </c>
      <c r="F461" s="23" t="s">
        <v>218</v>
      </c>
      <c r="G461" s="23">
        <f>SUBTOTAL(9,G460:G460)</f>
      </c>
    </row>
    <row r="462" ht="40" customHeight="1">
      <c r="A462" s="11" t="s">
        <v>510</v>
      </c>
      <c r="B462" s="12" t="s">
        <v>511</v>
      </c>
      <c r="C462" s="12"/>
      <c r="D462" s="11" t="s">
        <v>56</v>
      </c>
      <c r="E462" s="15">
        <v>50</v>
      </c>
      <c r="F462" s="15">
        <v>11000</v>
      </c>
      <c r="G462" s="15">
        <v>550000</v>
      </c>
    </row>
    <row r="463" ht="25" customHeight="1">
      <c r="A463" s="24" t="s">
        <v>504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40" customHeight="1">
      <c r="A464" s="11" t="s">
        <v>402</v>
      </c>
      <c r="B464" s="12" t="s">
        <v>512</v>
      </c>
      <c r="C464" s="12"/>
      <c r="D464" s="11" t="s">
        <v>56</v>
      </c>
      <c r="E464" s="15">
        <v>20</v>
      </c>
      <c r="F464" s="15">
        <v>10000</v>
      </c>
      <c r="G464" s="15">
        <v>200000</v>
      </c>
    </row>
    <row r="465" ht="25" customHeight="1">
      <c r="A465" s="24" t="s">
        <v>504</v>
      </c>
      <c r="B465" s="24"/>
      <c r="C465" s="24"/>
      <c r="D465" s="24"/>
      <c r="E465" s="23">
        <f>SUBTOTAL(9,E464:E464)</f>
      </c>
      <c r="F465" s="23" t="s">
        <v>218</v>
      </c>
      <c r="G465" s="23">
        <f>SUBTOTAL(9,G464:G464)</f>
      </c>
    </row>
    <row r="466" ht="20" customHeight="1">
      <c r="A466" s="11" t="s">
        <v>404</v>
      </c>
      <c r="B466" s="12" t="s">
        <v>513</v>
      </c>
      <c r="C466" s="12"/>
      <c r="D466" s="11" t="s">
        <v>56</v>
      </c>
      <c r="E466" s="15">
        <v>10</v>
      </c>
      <c r="F466" s="15">
        <v>281744.608</v>
      </c>
      <c r="G466" s="15">
        <v>2817446.08</v>
      </c>
    </row>
    <row r="467" ht="25" customHeight="1">
      <c r="A467" s="24" t="s">
        <v>504</v>
      </c>
      <c r="B467" s="24"/>
      <c r="C467" s="24"/>
      <c r="D467" s="24"/>
      <c r="E467" s="23">
        <f>SUBTOTAL(9,E466:E466)</f>
      </c>
      <c r="F467" s="23" t="s">
        <v>218</v>
      </c>
      <c r="G467" s="23">
        <f>SUBTOTAL(9,G466:G466)</f>
      </c>
    </row>
    <row r="468" ht="25" customHeight="1">
      <c r="A468" s="24" t="s">
        <v>505</v>
      </c>
      <c r="B468" s="24"/>
      <c r="C468" s="24"/>
      <c r="D468" s="24"/>
      <c r="E468" s="24"/>
      <c r="F468" s="24"/>
      <c r="G468" s="23">
        <f>SUBTOTAL(9,G456:G467)</f>
      </c>
    </row>
    <row r="469" ht="25" customHeight="1">
</row>
    <row r="470" ht="20" customHeight="1">
      <c r="A470" s="21" t="s">
        <v>307</v>
      </c>
      <c r="B470" s="21"/>
      <c r="C470" s="22" t="s">
        <v>176</v>
      </c>
      <c r="D470" s="22"/>
      <c r="E470" s="22"/>
      <c r="F470" s="22"/>
      <c r="G470" s="22"/>
    </row>
    <row r="471" ht="20" customHeight="1">
      <c r="A471" s="21" t="s">
        <v>308</v>
      </c>
      <c r="B471" s="21"/>
      <c r="C471" s="22" t="s">
        <v>452</v>
      </c>
      <c r="D471" s="22"/>
      <c r="E471" s="22"/>
      <c r="F471" s="22"/>
      <c r="G471" s="22"/>
    </row>
    <row r="472" ht="25" customHeight="1">
      <c r="A472" s="21" t="s">
        <v>310</v>
      </c>
      <c r="B472" s="21"/>
      <c r="C472" s="22" t="s">
        <v>277</v>
      </c>
      <c r="D472" s="22"/>
      <c r="E472" s="22"/>
      <c r="F472" s="22"/>
      <c r="G472" s="22"/>
    </row>
    <row r="473" ht="15" customHeight="1">
</row>
    <row r="474" ht="25" customHeight="1">
      <c r="A474" s="3" t="s">
        <v>514</v>
      </c>
      <c r="B474" s="3"/>
      <c r="C474" s="3"/>
      <c r="D474" s="3"/>
      <c r="E474" s="3"/>
      <c r="F474" s="3"/>
      <c r="G474" s="3"/>
    </row>
    <row r="475" ht="15" customHeight="1">
</row>
    <row r="476" ht="50" customHeight="1">
      <c r="A476" s="11" t="s">
        <v>210</v>
      </c>
      <c r="B476" s="11" t="s">
        <v>462</v>
      </c>
      <c r="C476" s="11"/>
      <c r="D476" s="11" t="s">
        <v>498</v>
      </c>
      <c r="E476" s="11" t="s">
        <v>499</v>
      </c>
      <c r="F476" s="11" t="s">
        <v>500</v>
      </c>
      <c r="G476" s="11" t="s">
        <v>501</v>
      </c>
    </row>
    <row r="477" ht="15" customHeight="1">
      <c r="A477" s="11">
        <v>1</v>
      </c>
      <c r="B477" s="11">
        <v>2</v>
      </c>
      <c r="C477" s="11"/>
      <c r="D477" s="11">
        <v>3</v>
      </c>
      <c r="E477" s="11">
        <v>4</v>
      </c>
      <c r="F477" s="11">
        <v>5</v>
      </c>
      <c r="G477" s="11">
        <v>6</v>
      </c>
    </row>
    <row r="478" ht="20" customHeight="1">
      <c r="A478" s="11" t="s">
        <v>368</v>
      </c>
      <c r="B478" s="12" t="s">
        <v>515</v>
      </c>
      <c r="C478" s="12"/>
      <c r="D478" s="11" t="s">
        <v>56</v>
      </c>
      <c r="E478" s="15">
        <v>1</v>
      </c>
      <c r="F478" s="15">
        <v>300000</v>
      </c>
      <c r="G478" s="15">
        <v>300000</v>
      </c>
    </row>
    <row r="479" ht="25" customHeight="1">
      <c r="A479" s="24" t="s">
        <v>504</v>
      </c>
      <c r="B479" s="24"/>
      <c r="C479" s="24"/>
      <c r="D479" s="24"/>
      <c r="E479" s="23">
        <f>SUBTOTAL(9,E478:E478)</f>
      </c>
      <c r="F479" s="23" t="s">
        <v>218</v>
      </c>
      <c r="G479" s="23">
        <f>SUBTOTAL(9,G478:G478)</f>
      </c>
    </row>
    <row r="480" ht="40" customHeight="1">
      <c r="A480" s="11" t="s">
        <v>516</v>
      </c>
      <c r="B480" s="12" t="s">
        <v>517</v>
      </c>
      <c r="C480" s="12"/>
      <c r="D480" s="11" t="s">
        <v>56</v>
      </c>
      <c r="E480" s="15">
        <v>1</v>
      </c>
      <c r="F480" s="15">
        <v>22000</v>
      </c>
      <c r="G480" s="15">
        <v>22000</v>
      </c>
    </row>
    <row r="481" ht="25" customHeight="1">
      <c r="A481" s="24" t="s">
        <v>504</v>
      </c>
      <c r="B481" s="24"/>
      <c r="C481" s="24"/>
      <c r="D481" s="24"/>
      <c r="E481" s="23">
        <f>SUBTOTAL(9,E480:E480)</f>
      </c>
      <c r="F481" s="23" t="s">
        <v>218</v>
      </c>
      <c r="G481" s="23">
        <f>SUBTOTAL(9,G480:G480)</f>
      </c>
    </row>
    <row r="482" ht="80" customHeight="1">
      <c r="A482" s="11" t="s">
        <v>440</v>
      </c>
      <c r="B482" s="12" t="s">
        <v>518</v>
      </c>
      <c r="C482" s="12"/>
      <c r="D482" s="11" t="s">
        <v>56</v>
      </c>
      <c r="E482" s="15">
        <v>10</v>
      </c>
      <c r="F482" s="15">
        <v>67800</v>
      </c>
      <c r="G482" s="15">
        <v>678000</v>
      </c>
    </row>
    <row r="483" ht="25" customHeight="1">
      <c r="A483" s="24" t="s">
        <v>504</v>
      </c>
      <c r="B483" s="24"/>
      <c r="C483" s="24"/>
      <c r="D483" s="24"/>
      <c r="E483" s="23">
        <f>SUBTOTAL(9,E482:E482)</f>
      </c>
      <c r="F483" s="23" t="s">
        <v>218</v>
      </c>
      <c r="G483" s="23">
        <f>SUBTOTAL(9,G482:G482)</f>
      </c>
    </row>
    <row r="484" ht="25" customHeight="1">
      <c r="A484" s="24" t="s">
        <v>505</v>
      </c>
      <c r="B484" s="24"/>
      <c r="C484" s="24"/>
      <c r="D484" s="24"/>
      <c r="E484" s="24"/>
      <c r="F484" s="24"/>
      <c r="G484" s="23">
        <f>SUBTOTAL(9,G478:G483)</f>
      </c>
    </row>
    <row r="485" ht="25" customHeight="1">
</row>
    <row r="486" ht="20" customHeight="1">
      <c r="A486" s="21" t="s">
        <v>307</v>
      </c>
      <c r="B486" s="21"/>
      <c r="C486" s="22" t="s">
        <v>176</v>
      </c>
      <c r="D486" s="22"/>
      <c r="E486" s="22"/>
      <c r="F486" s="22"/>
      <c r="G486" s="22"/>
    </row>
    <row r="487" ht="20" customHeight="1">
      <c r="A487" s="21" t="s">
        <v>308</v>
      </c>
      <c r="B487" s="21"/>
      <c r="C487" s="22" t="s">
        <v>452</v>
      </c>
      <c r="D487" s="22"/>
      <c r="E487" s="22"/>
      <c r="F487" s="22"/>
      <c r="G487" s="22"/>
    </row>
    <row r="488" ht="25" customHeight="1">
      <c r="A488" s="21" t="s">
        <v>310</v>
      </c>
      <c r="B488" s="21"/>
      <c r="C488" s="22" t="s">
        <v>277</v>
      </c>
      <c r="D488" s="22"/>
      <c r="E488" s="22"/>
      <c r="F488" s="22"/>
      <c r="G488" s="22"/>
    </row>
    <row r="489" ht="15" customHeight="1">
</row>
    <row r="490" ht="25" customHeight="1">
      <c r="A490" s="3" t="s">
        <v>519</v>
      </c>
      <c r="B490" s="3"/>
      <c r="C490" s="3"/>
      <c r="D490" s="3"/>
      <c r="E490" s="3"/>
      <c r="F490" s="3"/>
      <c r="G490" s="3"/>
    </row>
    <row r="491" ht="15" customHeight="1">
</row>
    <row r="492" ht="50" customHeight="1">
      <c r="A492" s="11" t="s">
        <v>210</v>
      </c>
      <c r="B492" s="11" t="s">
        <v>462</v>
      </c>
      <c r="C492" s="11"/>
      <c r="D492" s="11" t="s">
        <v>498</v>
      </c>
      <c r="E492" s="11" t="s">
        <v>499</v>
      </c>
      <c r="F492" s="11" t="s">
        <v>500</v>
      </c>
      <c r="G492" s="11" t="s">
        <v>501</v>
      </c>
    </row>
    <row r="493" ht="15" customHeight="1">
      <c r="A493" s="11">
        <v>1</v>
      </c>
      <c r="B493" s="11">
        <v>2</v>
      </c>
      <c r="C493" s="11"/>
      <c r="D493" s="11">
        <v>3</v>
      </c>
      <c r="E493" s="11">
        <v>4</v>
      </c>
      <c r="F493" s="11">
        <v>5</v>
      </c>
      <c r="G493" s="11">
        <v>6</v>
      </c>
    </row>
    <row r="494" ht="40" customHeight="1">
      <c r="A494" s="11" t="s">
        <v>414</v>
      </c>
      <c r="B494" s="12" t="s">
        <v>520</v>
      </c>
      <c r="C494" s="12"/>
      <c r="D494" s="11" t="s">
        <v>56</v>
      </c>
      <c r="E494" s="15">
        <v>10</v>
      </c>
      <c r="F494" s="15">
        <v>74996.131</v>
      </c>
      <c r="G494" s="15">
        <v>749961.31</v>
      </c>
    </row>
    <row r="495" ht="25" customHeight="1">
      <c r="A495" s="24" t="s">
        <v>504</v>
      </c>
      <c r="B495" s="24"/>
      <c r="C495" s="24"/>
      <c r="D495" s="24"/>
      <c r="E495" s="23">
        <f>SUBTOTAL(9,E494:E494)</f>
      </c>
      <c r="F495" s="23" t="s">
        <v>218</v>
      </c>
      <c r="G495" s="23">
        <f>SUBTOTAL(9,G494:G494)</f>
      </c>
    </row>
    <row r="496" ht="20" customHeight="1">
      <c r="A496" s="11" t="s">
        <v>521</v>
      </c>
      <c r="B496" s="12" t="s">
        <v>522</v>
      </c>
      <c r="C496" s="12"/>
      <c r="D496" s="11" t="s">
        <v>56</v>
      </c>
      <c r="E496" s="15">
        <v>100</v>
      </c>
      <c r="F496" s="15">
        <v>1000</v>
      </c>
      <c r="G496" s="15">
        <v>100000</v>
      </c>
    </row>
    <row r="497" ht="25" customHeight="1">
      <c r="A497" s="24" t="s">
        <v>504</v>
      </c>
      <c r="B497" s="24"/>
      <c r="C497" s="24"/>
      <c r="D497" s="24"/>
      <c r="E497" s="23">
        <f>SUBTOTAL(9,E496:E496)</f>
      </c>
      <c r="F497" s="23" t="s">
        <v>218</v>
      </c>
      <c r="G497" s="23">
        <f>SUBTOTAL(9,G496:G496)</f>
      </c>
    </row>
    <row r="498" ht="40" customHeight="1">
      <c r="A498" s="11" t="s">
        <v>426</v>
      </c>
      <c r="B498" s="12" t="s">
        <v>523</v>
      </c>
      <c r="C498" s="12"/>
      <c r="D498" s="11" t="s">
        <v>56</v>
      </c>
      <c r="E498" s="15">
        <v>2</v>
      </c>
      <c r="F498" s="15">
        <v>610519.345</v>
      </c>
      <c r="G498" s="15">
        <v>1221038.69</v>
      </c>
    </row>
    <row r="499" ht="25" customHeight="1">
      <c r="A499" s="24" t="s">
        <v>504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25" customHeight="1">
      <c r="A500" s="24" t="s">
        <v>505</v>
      </c>
      <c r="B500" s="24"/>
      <c r="C500" s="24"/>
      <c r="D500" s="24"/>
      <c r="E500" s="24"/>
      <c r="F500" s="24"/>
      <c r="G500" s="23">
        <f>SUBTOTAL(9,G494:G499)</f>
      </c>
    </row>
    <row r="501" ht="25" customHeight="1">
</row>
    <row r="502" ht="20" customHeight="1">
      <c r="A502" s="21" t="s">
        <v>307</v>
      </c>
      <c r="B502" s="21"/>
      <c r="C502" s="22" t="s">
        <v>176</v>
      </c>
      <c r="D502" s="22"/>
      <c r="E502" s="22"/>
      <c r="F502" s="22"/>
      <c r="G502" s="22"/>
    </row>
    <row r="503" ht="20" customHeight="1">
      <c r="A503" s="21" t="s">
        <v>308</v>
      </c>
      <c r="B503" s="21"/>
      <c r="C503" s="22" t="s">
        <v>452</v>
      </c>
      <c r="D503" s="22"/>
      <c r="E503" s="22"/>
      <c r="F503" s="22"/>
      <c r="G503" s="22"/>
    </row>
    <row r="504" ht="25" customHeight="1">
      <c r="A504" s="21" t="s">
        <v>310</v>
      </c>
      <c r="B504" s="21"/>
      <c r="C504" s="22" t="s">
        <v>277</v>
      </c>
      <c r="D504" s="22"/>
      <c r="E504" s="22"/>
      <c r="F504" s="22"/>
      <c r="G504" s="22"/>
    </row>
    <row r="505" ht="15" customHeight="1">
</row>
    <row r="506" ht="25" customHeight="1">
      <c r="A506" s="3" t="s">
        <v>524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1" t="s">
        <v>210</v>
      </c>
      <c r="B508" s="11" t="s">
        <v>462</v>
      </c>
      <c r="C508" s="11"/>
      <c r="D508" s="11" t="s">
        <v>498</v>
      </c>
      <c r="E508" s="11" t="s">
        <v>499</v>
      </c>
      <c r="F508" s="11" t="s">
        <v>500</v>
      </c>
      <c r="G508" s="11" t="s">
        <v>501</v>
      </c>
    </row>
    <row r="509" ht="15" customHeight="1">
      <c r="A509" s="11">
        <v>1</v>
      </c>
      <c r="B509" s="11">
        <v>2</v>
      </c>
      <c r="C509" s="11"/>
      <c r="D509" s="11">
        <v>3</v>
      </c>
      <c r="E509" s="11">
        <v>4</v>
      </c>
      <c r="F509" s="11">
        <v>5</v>
      </c>
      <c r="G509" s="11">
        <v>6</v>
      </c>
    </row>
    <row r="510" ht="40" customHeight="1">
      <c r="A510" s="11" t="s">
        <v>525</v>
      </c>
      <c r="B510" s="12" t="s">
        <v>526</v>
      </c>
      <c r="C510" s="12"/>
      <c r="D510" s="11" t="s">
        <v>56</v>
      </c>
      <c r="E510" s="15">
        <v>10</v>
      </c>
      <c r="F510" s="15">
        <v>10000</v>
      </c>
      <c r="G510" s="15">
        <v>100000</v>
      </c>
    </row>
    <row r="511" ht="25" customHeight="1">
      <c r="A511" s="24" t="s">
        <v>504</v>
      </c>
      <c r="B511" s="24"/>
      <c r="C511" s="24"/>
      <c r="D511" s="24"/>
      <c r="E511" s="23">
        <f>SUBTOTAL(9,E510:E510)</f>
      </c>
      <c r="F511" s="23" t="s">
        <v>218</v>
      </c>
      <c r="G511" s="23">
        <f>SUBTOTAL(9,G510:G510)</f>
      </c>
    </row>
    <row r="512" ht="25" customHeight="1">
      <c r="A512" s="24" t="s">
        <v>505</v>
      </c>
      <c r="B512" s="24"/>
      <c r="C512" s="24"/>
      <c r="D512" s="24"/>
      <c r="E512" s="24"/>
      <c r="F512" s="24"/>
      <c r="G512" s="23">
        <f>SUBTOTAL(9,G510:G511)</f>
      </c>
    </row>
    <row r="513" ht="25" customHeight="1">
</row>
    <row r="514" ht="20" customHeight="1">
      <c r="A514" s="21" t="s">
        <v>307</v>
      </c>
      <c r="B514" s="21"/>
      <c r="C514" s="22" t="s">
        <v>176</v>
      </c>
      <c r="D514" s="22"/>
      <c r="E514" s="22"/>
      <c r="F514" s="22"/>
      <c r="G514" s="22"/>
    </row>
    <row r="515" ht="20" customHeight="1">
      <c r="A515" s="21" t="s">
        <v>308</v>
      </c>
      <c r="B515" s="21"/>
      <c r="C515" s="22" t="s">
        <v>452</v>
      </c>
      <c r="D515" s="22"/>
      <c r="E515" s="22"/>
      <c r="F515" s="22"/>
      <c r="G515" s="22"/>
    </row>
    <row r="516" ht="25" customHeight="1">
      <c r="A516" s="21" t="s">
        <v>310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527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1" t="s">
        <v>210</v>
      </c>
      <c r="B520" s="11" t="s">
        <v>462</v>
      </c>
      <c r="C520" s="11"/>
      <c r="D520" s="11" t="s">
        <v>498</v>
      </c>
      <c r="E520" s="11" t="s">
        <v>499</v>
      </c>
      <c r="F520" s="11" t="s">
        <v>500</v>
      </c>
      <c r="G520" s="11" t="s">
        <v>501</v>
      </c>
    </row>
    <row r="521" ht="15" customHeight="1">
      <c r="A521" s="11">
        <v>1</v>
      </c>
      <c r="B521" s="11">
        <v>2</v>
      </c>
      <c r="C521" s="11"/>
      <c r="D521" s="11">
        <v>3</v>
      </c>
      <c r="E521" s="11">
        <v>4</v>
      </c>
      <c r="F521" s="11">
        <v>5</v>
      </c>
      <c r="G521" s="11">
        <v>6</v>
      </c>
    </row>
    <row r="522" ht="40" customHeight="1">
      <c r="A522" s="11" t="s">
        <v>380</v>
      </c>
      <c r="B522" s="12" t="s">
        <v>528</v>
      </c>
      <c r="C522" s="12"/>
      <c r="D522" s="11" t="s">
        <v>56</v>
      </c>
      <c r="E522" s="15">
        <v>100</v>
      </c>
      <c r="F522" s="15">
        <v>1000</v>
      </c>
      <c r="G522" s="15">
        <v>100000</v>
      </c>
    </row>
    <row r="523" ht="25" customHeight="1">
      <c r="A523" s="24" t="s">
        <v>504</v>
      </c>
      <c r="B523" s="24"/>
      <c r="C523" s="24"/>
      <c r="D523" s="24"/>
      <c r="E523" s="23">
        <f>SUBTOTAL(9,E522:E522)</f>
      </c>
      <c r="F523" s="23" t="s">
        <v>218</v>
      </c>
      <c r="G523" s="23">
        <f>SUBTOTAL(9,G522:G522)</f>
      </c>
    </row>
    <row r="524" ht="25" customHeight="1">
      <c r="A524" s="24" t="s">
        <v>505</v>
      </c>
      <c r="B524" s="24"/>
      <c r="C524" s="24"/>
      <c r="D524" s="24"/>
      <c r="E524" s="24"/>
      <c r="F524" s="24"/>
      <c r="G524" s="23">
        <f>SUBTOTAL(9,G522:G523)</f>
      </c>
    </row>
    <row r="525" ht="25" customHeight="1">
</row>
    <row r="526" ht="20" customHeight="1">
      <c r="A526" s="21" t="s">
        <v>307</v>
      </c>
      <c r="B526" s="21"/>
      <c r="C526" s="22" t="s">
        <v>176</v>
      </c>
      <c r="D526" s="22"/>
      <c r="E526" s="22"/>
      <c r="F526" s="22"/>
      <c r="G526" s="22"/>
    </row>
    <row r="527" ht="20" customHeight="1">
      <c r="A527" s="21" t="s">
        <v>308</v>
      </c>
      <c r="B527" s="21"/>
      <c r="C527" s="22" t="s">
        <v>452</v>
      </c>
      <c r="D527" s="22"/>
      <c r="E527" s="22"/>
      <c r="F527" s="22"/>
      <c r="G527" s="22"/>
    </row>
    <row r="528" ht="25" customHeight="1">
      <c r="A528" s="21" t="s">
        <v>310</v>
      </c>
      <c r="B528" s="21"/>
      <c r="C528" s="22" t="s">
        <v>277</v>
      </c>
      <c r="D528" s="22"/>
      <c r="E528" s="22"/>
      <c r="F528" s="22"/>
      <c r="G528" s="22"/>
    </row>
    <row r="529" ht="15" customHeight="1">
</row>
    <row r="530" ht="25" customHeight="1">
      <c r="A530" s="3" t="s">
        <v>531</v>
      </c>
      <c r="B530" s="3"/>
      <c r="C530" s="3"/>
      <c r="D530" s="3"/>
      <c r="E530" s="3"/>
      <c r="F530" s="3"/>
      <c r="G530" s="3"/>
    </row>
    <row r="531" ht="15" customHeight="1">
</row>
    <row r="532" ht="50" customHeight="1">
      <c r="A532" s="11" t="s">
        <v>210</v>
      </c>
      <c r="B532" s="11" t="s">
        <v>462</v>
      </c>
      <c r="C532" s="11"/>
      <c r="D532" s="11" t="s">
        <v>498</v>
      </c>
      <c r="E532" s="11" t="s">
        <v>499</v>
      </c>
      <c r="F532" s="11" t="s">
        <v>500</v>
      </c>
      <c r="G532" s="11" t="s">
        <v>501</v>
      </c>
    </row>
    <row r="533" ht="15" customHeight="1">
      <c r="A533" s="11">
        <v>1</v>
      </c>
      <c r="B533" s="11">
        <v>2</v>
      </c>
      <c r="C533" s="11"/>
      <c r="D533" s="11">
        <v>3</v>
      </c>
      <c r="E533" s="11">
        <v>4</v>
      </c>
      <c r="F533" s="11">
        <v>5</v>
      </c>
      <c r="G533" s="11">
        <v>6</v>
      </c>
    </row>
    <row r="534" ht="40" customHeight="1">
      <c r="A534" s="11" t="s">
        <v>532</v>
      </c>
      <c r="B534" s="12" t="s">
        <v>533</v>
      </c>
      <c r="C534" s="12"/>
      <c r="D534" s="11" t="s">
        <v>56</v>
      </c>
      <c r="E534" s="15">
        <v>50</v>
      </c>
      <c r="F534" s="15">
        <v>10000</v>
      </c>
      <c r="G534" s="15">
        <v>500000</v>
      </c>
    </row>
    <row r="535" ht="25" customHeight="1">
      <c r="A535" s="24" t="s">
        <v>504</v>
      </c>
      <c r="B535" s="24"/>
      <c r="C535" s="24"/>
      <c r="D535" s="24"/>
      <c r="E535" s="23">
        <f>SUBTOTAL(9,E534:E534)</f>
      </c>
      <c r="F535" s="23" t="s">
        <v>218</v>
      </c>
      <c r="G535" s="23">
        <f>SUBTOTAL(9,G534:G534)</f>
      </c>
    </row>
    <row r="536" ht="25" customHeight="1">
      <c r="A536" s="24" t="s">
        <v>505</v>
      </c>
      <c r="B536" s="24"/>
      <c r="C536" s="24"/>
      <c r="D536" s="24"/>
      <c r="E536" s="24"/>
      <c r="F536" s="24"/>
      <c r="G536" s="23">
        <f>SUBTOTAL(9,G534:G535)</f>
      </c>
    </row>
    <row r="537" ht="25" customHeight="1">
</row>
    <row r="538" ht="20" customHeight="1">
      <c r="A538" s="21" t="s">
        <v>307</v>
      </c>
      <c r="B538" s="21"/>
      <c r="C538" s="22" t="s">
        <v>176</v>
      </c>
      <c r="D538" s="22"/>
      <c r="E538" s="22"/>
      <c r="F538" s="22"/>
      <c r="G538" s="22"/>
    </row>
    <row r="539" ht="20" customHeight="1">
      <c r="A539" s="21" t="s">
        <v>308</v>
      </c>
      <c r="B539" s="21"/>
      <c r="C539" s="22" t="s">
        <v>452</v>
      </c>
      <c r="D539" s="22"/>
      <c r="E539" s="22"/>
      <c r="F539" s="22"/>
      <c r="G539" s="22"/>
    </row>
    <row r="540" ht="25" customHeight="1">
      <c r="A540" s="21" t="s">
        <v>310</v>
      </c>
      <c r="B540" s="21"/>
      <c r="C540" s="22" t="s">
        <v>277</v>
      </c>
      <c r="D540" s="22"/>
      <c r="E540" s="22"/>
      <c r="F540" s="22"/>
      <c r="G540" s="22"/>
    </row>
    <row r="541" ht="15" customHeight="1">
</row>
    <row r="542" ht="25" customHeight="1">
      <c r="A542" s="3" t="s">
        <v>534</v>
      </c>
      <c r="B542" s="3"/>
      <c r="C542" s="3"/>
      <c r="D542" s="3"/>
      <c r="E542" s="3"/>
      <c r="F542" s="3"/>
      <c r="G542" s="3"/>
    </row>
    <row r="543" ht="15" customHeight="1">
</row>
    <row r="544" ht="50" customHeight="1">
      <c r="A544" s="11" t="s">
        <v>210</v>
      </c>
      <c r="B544" s="11" t="s">
        <v>462</v>
      </c>
      <c r="C544" s="11"/>
      <c r="D544" s="11" t="s">
        <v>498</v>
      </c>
      <c r="E544" s="11" t="s">
        <v>499</v>
      </c>
      <c r="F544" s="11" t="s">
        <v>500</v>
      </c>
      <c r="G544" s="11" t="s">
        <v>501</v>
      </c>
    </row>
    <row r="545" ht="15" customHeight="1">
      <c r="A545" s="11">
        <v>1</v>
      </c>
      <c r="B545" s="11">
        <v>2</v>
      </c>
      <c r="C545" s="11"/>
      <c r="D545" s="11">
        <v>3</v>
      </c>
      <c r="E545" s="11">
        <v>4</v>
      </c>
      <c r="F545" s="11">
        <v>5</v>
      </c>
      <c r="G545" s="11">
        <v>6</v>
      </c>
    </row>
    <row r="546" ht="20" customHeight="1">
      <c r="A546" s="11" t="s">
        <v>424</v>
      </c>
      <c r="B546" s="12" t="s">
        <v>535</v>
      </c>
      <c r="C546" s="12"/>
      <c r="D546" s="11" t="s">
        <v>56</v>
      </c>
      <c r="E546" s="15">
        <v>1000</v>
      </c>
      <c r="F546" s="15">
        <v>1000</v>
      </c>
      <c r="G546" s="15">
        <v>1000000</v>
      </c>
    </row>
    <row r="547" ht="25" customHeight="1">
      <c r="A547" s="24" t="s">
        <v>504</v>
      </c>
      <c r="B547" s="24"/>
      <c r="C547" s="24"/>
      <c r="D547" s="24"/>
      <c r="E547" s="23">
        <f>SUBTOTAL(9,E546:E546)</f>
      </c>
      <c r="F547" s="23" t="s">
        <v>218</v>
      </c>
      <c r="G547" s="23">
        <f>SUBTOTAL(9,G546:G546)</f>
      </c>
    </row>
    <row r="548" ht="25" customHeight="1">
      <c r="A548" s="24" t="s">
        <v>505</v>
      </c>
      <c r="B548" s="24"/>
      <c r="C548" s="24"/>
      <c r="D548" s="24"/>
      <c r="E548" s="24"/>
      <c r="F548" s="24"/>
      <c r="G548" s="23">
        <f>SUBTOTAL(9,G546:G547)</f>
      </c>
    </row>
    <row r="549" ht="25" customHeight="1">
</row>
    <row r="550" ht="20" customHeight="1">
      <c r="A550" s="21" t="s">
        <v>307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308</v>
      </c>
      <c r="B551" s="21"/>
      <c r="C551" s="22" t="s">
        <v>337</v>
      </c>
      <c r="D551" s="22"/>
      <c r="E551" s="22"/>
      <c r="F551" s="22"/>
      <c r="G551" s="22"/>
    </row>
    <row r="552" ht="25" customHeight="1">
      <c r="A552" s="21" t="s">
        <v>310</v>
      </c>
      <c r="B552" s="21"/>
      <c r="C552" s="22" t="s">
        <v>277</v>
      </c>
      <c r="D552" s="22"/>
      <c r="E552" s="22"/>
      <c r="F552" s="22"/>
      <c r="G552" s="22"/>
    </row>
    <row r="553" ht="15" customHeight="1">
</row>
    <row r="554" ht="25" customHeight="1">
      <c r="A554" s="3" t="s">
        <v>539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210</v>
      </c>
      <c r="B556" s="11" t="s">
        <v>462</v>
      </c>
      <c r="C556" s="11"/>
      <c r="D556" s="11" t="s">
        <v>498</v>
      </c>
      <c r="E556" s="11" t="s">
        <v>499</v>
      </c>
      <c r="F556" s="11" t="s">
        <v>500</v>
      </c>
      <c r="G556" s="11" t="s">
        <v>501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40" customHeight="1">
      <c r="A558" s="11" t="s">
        <v>215</v>
      </c>
      <c r="B558" s="12" t="s">
        <v>540</v>
      </c>
      <c r="C558" s="12"/>
      <c r="D558" s="11" t="s">
        <v>56</v>
      </c>
      <c r="E558" s="15">
        <v>13.75</v>
      </c>
      <c r="F558" s="15">
        <v>16000</v>
      </c>
      <c r="G558" s="15">
        <v>220000</v>
      </c>
    </row>
    <row r="559" ht="25" customHeight="1">
      <c r="A559" s="24" t="s">
        <v>504</v>
      </c>
      <c r="B559" s="24"/>
      <c r="C559" s="24"/>
      <c r="D559" s="24"/>
      <c r="E559" s="23">
        <f>SUBTOTAL(9,E558:E558)</f>
      </c>
      <c r="F559" s="23" t="s">
        <v>218</v>
      </c>
      <c r="G559" s="23">
        <f>SUBTOTAL(9,G558:G558)</f>
      </c>
    </row>
    <row r="560" ht="40" customHeight="1">
      <c r="A560" s="11" t="s">
        <v>323</v>
      </c>
      <c r="B560" s="12" t="s">
        <v>541</v>
      </c>
      <c r="C560" s="12"/>
      <c r="D560" s="11" t="s">
        <v>56</v>
      </c>
      <c r="E560" s="15">
        <v>1</v>
      </c>
      <c r="F560" s="15">
        <v>50000</v>
      </c>
      <c r="G560" s="15">
        <v>50000</v>
      </c>
    </row>
    <row r="561" ht="25" customHeight="1">
      <c r="A561" s="24" t="s">
        <v>504</v>
      </c>
      <c r="B561" s="24"/>
      <c r="C561" s="24"/>
      <c r="D561" s="24"/>
      <c r="E561" s="23">
        <f>SUBTOTAL(9,E560:E560)</f>
      </c>
      <c r="F561" s="23" t="s">
        <v>218</v>
      </c>
      <c r="G561" s="23">
        <f>SUBTOTAL(9,G560:G560)</f>
      </c>
    </row>
    <row r="562" ht="100" customHeight="1">
      <c r="A562" s="11" t="s">
        <v>432</v>
      </c>
      <c r="B562" s="12" t="s">
        <v>542</v>
      </c>
      <c r="C562" s="12"/>
      <c r="D562" s="11" t="s">
        <v>56</v>
      </c>
      <c r="E562" s="15">
        <v>4</v>
      </c>
      <c r="F562" s="15">
        <v>10000</v>
      </c>
      <c r="G562" s="15">
        <v>40000</v>
      </c>
    </row>
    <row r="563" ht="80" customHeight="1">
      <c r="A563" s="11" t="s">
        <v>432</v>
      </c>
      <c r="B563" s="12" t="s">
        <v>543</v>
      </c>
      <c r="C563" s="12"/>
      <c r="D563" s="11" t="s">
        <v>56</v>
      </c>
      <c r="E563" s="15">
        <v>4</v>
      </c>
      <c r="F563" s="15">
        <v>10000</v>
      </c>
      <c r="G563" s="15">
        <v>40000</v>
      </c>
    </row>
    <row r="564" ht="25" customHeight="1">
      <c r="A564" s="24" t="s">
        <v>504</v>
      </c>
      <c r="B564" s="24"/>
      <c r="C564" s="24"/>
      <c r="D564" s="24"/>
      <c r="E564" s="23">
        <f>SUBTOTAL(9,E562:E563)</f>
      </c>
      <c r="F564" s="23" t="s">
        <v>218</v>
      </c>
      <c r="G564" s="23">
        <f>SUBTOTAL(9,G562:G563)</f>
      </c>
    </row>
    <row r="565" ht="25" customHeight="1">
      <c r="A565" s="24" t="s">
        <v>505</v>
      </c>
      <c r="B565" s="24"/>
      <c r="C565" s="24"/>
      <c r="D565" s="24"/>
      <c r="E565" s="24"/>
      <c r="F565" s="24"/>
      <c r="G565" s="23">
        <f>SUBTOTAL(9,G558:G564)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337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497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462</v>
      </c>
      <c r="C573" s="11"/>
      <c r="D573" s="11" t="s">
        <v>498</v>
      </c>
      <c r="E573" s="11" t="s">
        <v>499</v>
      </c>
      <c r="F573" s="11" t="s">
        <v>500</v>
      </c>
      <c r="G573" s="11" t="s">
        <v>501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502</v>
      </c>
      <c r="B575" s="12" t="s">
        <v>503</v>
      </c>
      <c r="C575" s="12"/>
      <c r="D575" s="11" t="s">
        <v>56</v>
      </c>
      <c r="E575" s="15">
        <v>25</v>
      </c>
      <c r="F575" s="15">
        <v>2000</v>
      </c>
      <c r="G575" s="15">
        <v>50000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25" customHeight="1">
      <c r="A577" s="24" t="s">
        <v>505</v>
      </c>
      <c r="B577" s="24"/>
      <c r="C577" s="24"/>
      <c r="D577" s="24"/>
      <c r="E577" s="24"/>
      <c r="F577" s="24"/>
      <c r="G577" s="23">
        <f>SUBTOTAL(9,G575:G576)</f>
      </c>
    </row>
    <row r="578" ht="25" customHeight="1">
</row>
    <row r="579" ht="20" customHeight="1">
      <c r="A579" s="21" t="s">
        <v>307</v>
      </c>
      <c r="B579" s="21"/>
      <c r="C579" s="22" t="s">
        <v>176</v>
      </c>
      <c r="D579" s="22"/>
      <c r="E579" s="22"/>
      <c r="F579" s="22"/>
      <c r="G579" s="22"/>
    </row>
    <row r="580" ht="20" customHeight="1">
      <c r="A580" s="21" t="s">
        <v>308</v>
      </c>
      <c r="B580" s="21"/>
      <c r="C580" s="22" t="s">
        <v>337</v>
      </c>
      <c r="D580" s="22"/>
      <c r="E580" s="22"/>
      <c r="F580" s="22"/>
      <c r="G580" s="22"/>
    </row>
    <row r="581" ht="25" customHeight="1">
      <c r="A581" s="21" t="s">
        <v>310</v>
      </c>
      <c r="B581" s="21"/>
      <c r="C581" s="22" t="s">
        <v>277</v>
      </c>
      <c r="D581" s="22"/>
      <c r="E581" s="22"/>
      <c r="F581" s="22"/>
      <c r="G581" s="22"/>
    </row>
    <row r="582" ht="15" customHeight="1">
</row>
    <row r="583" ht="25" customHeight="1">
      <c r="A583" s="3" t="s">
        <v>544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462</v>
      </c>
      <c r="C585" s="11"/>
      <c r="D585" s="11" t="s">
        <v>498</v>
      </c>
      <c r="E585" s="11" t="s">
        <v>499</v>
      </c>
      <c r="F585" s="11" t="s">
        <v>500</v>
      </c>
      <c r="G585" s="11" t="s">
        <v>501</v>
      </c>
    </row>
    <row r="586" ht="15" customHeight="1">
      <c r="A586" s="11">
        <v>1</v>
      </c>
      <c r="B586" s="11">
        <v>2</v>
      </c>
      <c r="C586" s="11"/>
      <c r="D586" s="11">
        <v>3</v>
      </c>
      <c r="E586" s="11">
        <v>4</v>
      </c>
      <c r="F586" s="11">
        <v>5</v>
      </c>
      <c r="G586" s="11">
        <v>6</v>
      </c>
    </row>
    <row r="587" ht="100" customHeight="1">
      <c r="A587" s="11" t="s">
        <v>325</v>
      </c>
      <c r="B587" s="12" t="s">
        <v>545</v>
      </c>
      <c r="C587" s="12"/>
      <c r="D587" s="11" t="s">
        <v>56</v>
      </c>
      <c r="E587" s="15">
        <v>12</v>
      </c>
      <c r="F587" s="15">
        <v>22906.41</v>
      </c>
      <c r="G587" s="15">
        <v>274876.92</v>
      </c>
    </row>
    <row r="588" ht="25" customHeight="1">
      <c r="A588" s="24" t="s">
        <v>504</v>
      </c>
      <c r="B588" s="24"/>
      <c r="C588" s="24"/>
      <c r="D588" s="24"/>
      <c r="E588" s="23">
        <f>SUBTOTAL(9,E587:E587)</f>
      </c>
      <c r="F588" s="23" t="s">
        <v>218</v>
      </c>
      <c r="G588" s="23">
        <f>SUBTOTAL(9,G587:G587)</f>
      </c>
    </row>
    <row r="589" ht="25" customHeight="1">
      <c r="A589" s="24" t="s">
        <v>505</v>
      </c>
      <c r="B589" s="24"/>
      <c r="C589" s="24"/>
      <c r="D589" s="24"/>
      <c r="E589" s="24"/>
      <c r="F589" s="24"/>
      <c r="G589" s="23">
        <f>SUBTOTAL(9,G587:G588)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337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546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462</v>
      </c>
      <c r="C597" s="11"/>
      <c r="D597" s="11" t="s">
        <v>498</v>
      </c>
      <c r="E597" s="11" t="s">
        <v>499</v>
      </c>
      <c r="F597" s="11" t="s">
        <v>500</v>
      </c>
      <c r="G597" s="11" t="s">
        <v>501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100" customHeight="1">
      <c r="A599" s="11" t="s">
        <v>547</v>
      </c>
      <c r="B599" s="12" t="s">
        <v>548</v>
      </c>
      <c r="C599" s="12"/>
      <c r="D599" s="11" t="s">
        <v>56</v>
      </c>
      <c r="E599" s="15">
        <v>1</v>
      </c>
      <c r="F599" s="15">
        <v>250000</v>
      </c>
      <c r="G599" s="15">
        <v>250000</v>
      </c>
    </row>
    <row r="600" ht="25" customHeight="1">
      <c r="A600" s="24" t="s">
        <v>504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505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337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506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462</v>
      </c>
      <c r="C609" s="11"/>
      <c r="D609" s="11" t="s">
        <v>498</v>
      </c>
      <c r="E609" s="11" t="s">
        <v>499</v>
      </c>
      <c r="F609" s="11" t="s">
        <v>500</v>
      </c>
      <c r="G609" s="11" t="s">
        <v>501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331</v>
      </c>
      <c r="B611" s="12" t="s">
        <v>549</v>
      </c>
      <c r="C611" s="12"/>
      <c r="D611" s="11" t="s">
        <v>56</v>
      </c>
      <c r="E611" s="15">
        <v>12</v>
      </c>
      <c r="F611" s="15">
        <v>12500</v>
      </c>
      <c r="G611" s="15">
        <v>150000</v>
      </c>
    </row>
    <row r="612" ht="25" customHeight="1">
      <c r="A612" s="24" t="s">
        <v>504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40" customHeight="1">
      <c r="A613" s="11" t="s">
        <v>346</v>
      </c>
      <c r="B613" s="12" t="s">
        <v>550</v>
      </c>
      <c r="C613" s="12"/>
      <c r="D613" s="11" t="s">
        <v>56</v>
      </c>
      <c r="E613" s="15">
        <v>10</v>
      </c>
      <c r="F613" s="15">
        <v>15000</v>
      </c>
      <c r="G613" s="15">
        <v>150000</v>
      </c>
    </row>
    <row r="614" ht="25" customHeight="1">
      <c r="A614" s="24" t="s">
        <v>504</v>
      </c>
      <c r="B614" s="24"/>
      <c r="C614" s="24"/>
      <c r="D614" s="24"/>
      <c r="E614" s="23">
        <f>SUBTOTAL(9,E613:E613)</f>
      </c>
      <c r="F614" s="23" t="s">
        <v>218</v>
      </c>
      <c r="G614" s="23">
        <f>SUBTOTAL(9,G613:G613)</f>
      </c>
    </row>
    <row r="615" ht="40" customHeight="1">
      <c r="A615" s="11" t="s">
        <v>348</v>
      </c>
      <c r="B615" s="12" t="s">
        <v>551</v>
      </c>
      <c r="C615" s="12"/>
      <c r="D615" s="11" t="s">
        <v>56</v>
      </c>
      <c r="E615" s="15">
        <v>12</v>
      </c>
      <c r="F615" s="15">
        <v>12500</v>
      </c>
      <c r="G615" s="15">
        <v>150000</v>
      </c>
    </row>
    <row r="616" ht="25" customHeight="1">
      <c r="A616" s="24" t="s">
        <v>504</v>
      </c>
      <c r="B616" s="24"/>
      <c r="C616" s="24"/>
      <c r="D616" s="24"/>
      <c r="E616" s="23">
        <f>SUBTOTAL(9,E615:E615)</f>
      </c>
      <c r="F616" s="23" t="s">
        <v>218</v>
      </c>
      <c r="G616" s="23">
        <f>SUBTOTAL(9,G615:G615)</f>
      </c>
    </row>
    <row r="617" ht="40" customHeight="1">
      <c r="A617" s="11" t="s">
        <v>352</v>
      </c>
      <c r="B617" s="12" t="s">
        <v>552</v>
      </c>
      <c r="C617" s="12"/>
      <c r="D617" s="11" t="s">
        <v>56</v>
      </c>
      <c r="E617" s="15">
        <v>20</v>
      </c>
      <c r="F617" s="15">
        <v>10000</v>
      </c>
      <c r="G617" s="15">
        <v>200000</v>
      </c>
    </row>
    <row r="618" ht="25" customHeight="1">
      <c r="A618" s="24" t="s">
        <v>504</v>
      </c>
      <c r="B618" s="24"/>
      <c r="C618" s="24"/>
      <c r="D618" s="24"/>
      <c r="E618" s="23">
        <f>SUBTOTAL(9,E617:E617)</f>
      </c>
      <c r="F618" s="23" t="s">
        <v>218</v>
      </c>
      <c r="G618" s="23">
        <f>SUBTOTAL(9,G617:G617)</f>
      </c>
    </row>
    <row r="619" ht="40" customHeight="1">
      <c r="A619" s="11" t="s">
        <v>354</v>
      </c>
      <c r="B619" s="12" t="s">
        <v>553</v>
      </c>
      <c r="C619" s="12"/>
      <c r="D619" s="11" t="s">
        <v>56</v>
      </c>
      <c r="E619" s="15">
        <v>1</v>
      </c>
      <c r="F619" s="15">
        <v>500000</v>
      </c>
      <c r="G619" s="15">
        <v>500000</v>
      </c>
    </row>
    <row r="620" ht="25" customHeight="1">
      <c r="A620" s="24" t="s">
        <v>504</v>
      </c>
      <c r="B620" s="24"/>
      <c r="C620" s="24"/>
      <c r="D620" s="24"/>
      <c r="E620" s="23">
        <f>SUBTOTAL(9,E619:E619)</f>
      </c>
      <c r="F620" s="23" t="s">
        <v>218</v>
      </c>
      <c r="G620" s="23">
        <f>SUBTOTAL(9,G619:G619)</f>
      </c>
    </row>
    <row r="621" ht="20" customHeight="1">
      <c r="A621" s="11" t="s">
        <v>356</v>
      </c>
      <c r="B621" s="12" t="s">
        <v>554</v>
      </c>
      <c r="C621" s="12"/>
      <c r="D621" s="11" t="s">
        <v>56</v>
      </c>
      <c r="E621" s="15">
        <v>25</v>
      </c>
      <c r="F621" s="15">
        <v>10000</v>
      </c>
      <c r="G621" s="15">
        <v>250000</v>
      </c>
    </row>
    <row r="622" ht="25" customHeight="1">
      <c r="A622" s="24" t="s">
        <v>504</v>
      </c>
      <c r="B622" s="24"/>
      <c r="C622" s="24"/>
      <c r="D622" s="24"/>
      <c r="E622" s="23">
        <f>SUBTOTAL(9,E621:E621)</f>
      </c>
      <c r="F622" s="23" t="s">
        <v>218</v>
      </c>
      <c r="G622" s="23">
        <f>SUBTOTAL(9,G621:G621)</f>
      </c>
    </row>
    <row r="623" ht="20" customHeight="1">
      <c r="A623" s="11" t="s">
        <v>358</v>
      </c>
      <c r="B623" s="12" t="s">
        <v>555</v>
      </c>
      <c r="C623" s="12"/>
      <c r="D623" s="11" t="s">
        <v>56</v>
      </c>
      <c r="E623" s="15">
        <v>100</v>
      </c>
      <c r="F623" s="15">
        <v>4000</v>
      </c>
      <c r="G623" s="15">
        <v>400000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40" customHeight="1">
      <c r="A625" s="11" t="s">
        <v>360</v>
      </c>
      <c r="B625" s="12" t="s">
        <v>556</v>
      </c>
      <c r="C625" s="12"/>
      <c r="D625" s="11" t="s">
        <v>56</v>
      </c>
      <c r="E625" s="15">
        <v>10</v>
      </c>
      <c r="F625" s="15">
        <v>522064.658</v>
      </c>
      <c r="G625" s="15">
        <v>5220646.58</v>
      </c>
    </row>
    <row r="626" ht="25" customHeight="1">
      <c r="A626" s="24" t="s">
        <v>504</v>
      </c>
      <c r="B626" s="24"/>
      <c r="C626" s="24"/>
      <c r="D626" s="24"/>
      <c r="E626" s="23">
        <f>SUBTOTAL(9,E625:E625)</f>
      </c>
      <c r="F626" s="23" t="s">
        <v>218</v>
      </c>
      <c r="G626" s="23">
        <f>SUBTOTAL(9,G625:G625)</f>
      </c>
    </row>
    <row r="627" ht="40" customHeight="1">
      <c r="A627" s="11" t="s">
        <v>362</v>
      </c>
      <c r="B627" s="12" t="s">
        <v>557</v>
      </c>
      <c r="C627" s="12"/>
      <c r="D627" s="11" t="s">
        <v>56</v>
      </c>
      <c r="E627" s="15">
        <v>15</v>
      </c>
      <c r="F627" s="15">
        <v>6000</v>
      </c>
      <c r="G627" s="15">
        <v>90000</v>
      </c>
    </row>
    <row r="628" ht="25" customHeight="1">
      <c r="A628" s="24" t="s">
        <v>504</v>
      </c>
      <c r="B628" s="24"/>
      <c r="C628" s="24"/>
      <c r="D628" s="24"/>
      <c r="E628" s="23">
        <f>SUBTOTAL(9,E627:E627)</f>
      </c>
      <c r="F628" s="23" t="s">
        <v>218</v>
      </c>
      <c r="G628" s="23">
        <f>SUBTOTAL(9,G627:G627)</f>
      </c>
    </row>
    <row r="629" ht="40" customHeight="1">
      <c r="A629" s="11" t="s">
        <v>558</v>
      </c>
      <c r="B629" s="12" t="s">
        <v>559</v>
      </c>
      <c r="C629" s="12"/>
      <c r="D629" s="11" t="s">
        <v>56</v>
      </c>
      <c r="E629" s="15">
        <v>20</v>
      </c>
      <c r="F629" s="15">
        <v>10000</v>
      </c>
      <c r="G629" s="15">
        <v>200000</v>
      </c>
    </row>
    <row r="630" ht="25" customHeight="1">
      <c r="A630" s="24" t="s">
        <v>504</v>
      </c>
      <c r="B630" s="24"/>
      <c r="C630" s="24"/>
      <c r="D630" s="24"/>
      <c r="E630" s="23">
        <f>SUBTOTAL(9,E629:E629)</f>
      </c>
      <c r="F630" s="23" t="s">
        <v>218</v>
      </c>
      <c r="G630" s="23">
        <f>SUBTOTAL(9,G629:G629)</f>
      </c>
    </row>
    <row r="631" ht="40" customHeight="1">
      <c r="A631" s="11" t="s">
        <v>364</v>
      </c>
      <c r="B631" s="12" t="s">
        <v>560</v>
      </c>
      <c r="C631" s="12"/>
      <c r="D631" s="11" t="s">
        <v>56</v>
      </c>
      <c r="E631" s="15">
        <v>12</v>
      </c>
      <c r="F631" s="15">
        <v>7000</v>
      </c>
      <c r="G631" s="15">
        <v>84000</v>
      </c>
    </row>
    <row r="632" ht="25" customHeight="1">
      <c r="A632" s="24" t="s">
        <v>504</v>
      </c>
      <c r="B632" s="24"/>
      <c r="C632" s="24"/>
      <c r="D632" s="24"/>
      <c r="E632" s="23">
        <f>SUBTOTAL(9,E631:E631)</f>
      </c>
      <c r="F632" s="23" t="s">
        <v>218</v>
      </c>
      <c r="G632" s="23">
        <f>SUBTOTAL(9,G631:G631)</f>
      </c>
    </row>
    <row r="633" ht="40" customHeight="1">
      <c r="A633" s="11" t="s">
        <v>366</v>
      </c>
      <c r="B633" s="12" t="s">
        <v>561</v>
      </c>
      <c r="C633" s="12"/>
      <c r="D633" s="11" t="s">
        <v>56</v>
      </c>
      <c r="E633" s="15">
        <v>10</v>
      </c>
      <c r="F633" s="15">
        <v>10000</v>
      </c>
      <c r="G633" s="15">
        <v>100000</v>
      </c>
    </row>
    <row r="634" ht="25" customHeight="1">
      <c r="A634" s="24" t="s">
        <v>504</v>
      </c>
      <c r="B634" s="24"/>
      <c r="C634" s="24"/>
      <c r="D634" s="24"/>
      <c r="E634" s="23">
        <f>SUBTOTAL(9,E633:E633)</f>
      </c>
      <c r="F634" s="23" t="s">
        <v>218</v>
      </c>
      <c r="G634" s="23">
        <f>SUBTOTAL(9,G633:G633)</f>
      </c>
    </row>
    <row r="635" ht="100" customHeight="1">
      <c r="A635" s="11" t="s">
        <v>332</v>
      </c>
      <c r="B635" s="12" t="s">
        <v>562</v>
      </c>
      <c r="C635" s="12"/>
      <c r="D635" s="11" t="s">
        <v>56</v>
      </c>
      <c r="E635" s="15">
        <v>7</v>
      </c>
      <c r="F635" s="15">
        <v>500000</v>
      </c>
      <c r="G635" s="15">
        <v>3500000</v>
      </c>
    </row>
    <row r="636" ht="25" customHeight="1">
      <c r="A636" s="24" t="s">
        <v>504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25" customHeight="1">
      <c r="A637" s="24" t="s">
        <v>505</v>
      </c>
      <c r="B637" s="24"/>
      <c r="C637" s="24"/>
      <c r="D637" s="24"/>
      <c r="E637" s="24"/>
      <c r="F637" s="24"/>
      <c r="G637" s="23">
        <f>SUBTOTAL(9,G611:G636)</f>
      </c>
    </row>
    <row r="638" ht="25" customHeight="1">
</row>
    <row r="639" ht="20" customHeight="1">
      <c r="A639" s="21" t="s">
        <v>307</v>
      </c>
      <c r="B639" s="21"/>
      <c r="C639" s="22" t="s">
        <v>176</v>
      </c>
      <c r="D639" s="22"/>
      <c r="E639" s="22"/>
      <c r="F639" s="22"/>
      <c r="G639" s="22"/>
    </row>
    <row r="640" ht="20" customHeight="1">
      <c r="A640" s="21" t="s">
        <v>308</v>
      </c>
      <c r="B640" s="21"/>
      <c r="C640" s="22" t="s">
        <v>337</v>
      </c>
      <c r="D640" s="22"/>
      <c r="E640" s="22"/>
      <c r="F640" s="22"/>
      <c r="G640" s="22"/>
    </row>
    <row r="641" ht="25" customHeight="1">
      <c r="A641" s="21" t="s">
        <v>310</v>
      </c>
      <c r="B641" s="21"/>
      <c r="C641" s="22" t="s">
        <v>277</v>
      </c>
      <c r="D641" s="22"/>
      <c r="E641" s="22"/>
      <c r="F641" s="22"/>
      <c r="G641" s="22"/>
    </row>
    <row r="642" ht="15" customHeight="1">
</row>
    <row r="643" ht="25" customHeight="1">
      <c r="A643" s="3" t="s">
        <v>514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1" t="s">
        <v>210</v>
      </c>
      <c r="B645" s="11" t="s">
        <v>462</v>
      </c>
      <c r="C645" s="11"/>
      <c r="D645" s="11" t="s">
        <v>498</v>
      </c>
      <c r="E645" s="11" t="s">
        <v>499</v>
      </c>
      <c r="F645" s="11" t="s">
        <v>500</v>
      </c>
      <c r="G645" s="11" t="s">
        <v>501</v>
      </c>
    </row>
    <row r="646" ht="15" customHeight="1">
      <c r="A646" s="11">
        <v>1</v>
      </c>
      <c r="B646" s="11">
        <v>2</v>
      </c>
      <c r="C646" s="11"/>
      <c r="D646" s="11">
        <v>3</v>
      </c>
      <c r="E646" s="11">
        <v>4</v>
      </c>
      <c r="F646" s="11">
        <v>5</v>
      </c>
      <c r="G646" s="11">
        <v>6</v>
      </c>
    </row>
    <row r="647" ht="20" customHeight="1">
      <c r="A647" s="11" t="s">
        <v>368</v>
      </c>
      <c r="B647" s="12" t="s">
        <v>515</v>
      </c>
      <c r="C647" s="12"/>
      <c r="D647" s="11" t="s">
        <v>56</v>
      </c>
      <c r="E647" s="15">
        <v>1</v>
      </c>
      <c r="F647" s="15">
        <v>4000000</v>
      </c>
      <c r="G647" s="15">
        <v>4000000</v>
      </c>
    </row>
    <row r="648" ht="25" customHeight="1">
      <c r="A648" s="24" t="s">
        <v>504</v>
      </c>
      <c r="B648" s="24"/>
      <c r="C648" s="24"/>
      <c r="D648" s="24"/>
      <c r="E648" s="23">
        <f>SUBTOTAL(9,E647:E647)</f>
      </c>
      <c r="F648" s="23" t="s">
        <v>218</v>
      </c>
      <c r="G648" s="23">
        <f>SUBTOTAL(9,G647:G647)</f>
      </c>
    </row>
    <row r="649" ht="40" customHeight="1">
      <c r="A649" s="11" t="s">
        <v>370</v>
      </c>
      <c r="B649" s="12" t="s">
        <v>563</v>
      </c>
      <c r="C649" s="12"/>
      <c r="D649" s="11" t="s">
        <v>56</v>
      </c>
      <c r="E649" s="15">
        <v>1</v>
      </c>
      <c r="F649" s="15">
        <v>1832598.35</v>
      </c>
      <c r="G649" s="15">
        <v>1832598.35</v>
      </c>
    </row>
    <row r="650" ht="25" customHeight="1">
      <c r="A650" s="24" t="s">
        <v>504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40" customHeight="1">
      <c r="A651" s="11" t="s">
        <v>372</v>
      </c>
      <c r="B651" s="12" t="s">
        <v>564</v>
      </c>
      <c r="C651" s="12"/>
      <c r="D651" s="11" t="s">
        <v>56</v>
      </c>
      <c r="E651" s="15">
        <v>100</v>
      </c>
      <c r="F651" s="15">
        <v>2000</v>
      </c>
      <c r="G651" s="15">
        <v>200000</v>
      </c>
    </row>
    <row r="652" ht="25" customHeight="1">
      <c r="A652" s="24" t="s">
        <v>504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40" customHeight="1">
      <c r="A653" s="11" t="s">
        <v>374</v>
      </c>
      <c r="B653" s="12" t="s">
        <v>565</v>
      </c>
      <c r="C653" s="12"/>
      <c r="D653" s="11" t="s">
        <v>56</v>
      </c>
      <c r="E653" s="15">
        <v>300</v>
      </c>
      <c r="F653" s="15">
        <v>2000</v>
      </c>
      <c r="G653" s="15">
        <v>600000</v>
      </c>
    </row>
    <row r="654" ht="25" customHeight="1">
      <c r="A654" s="24" t="s">
        <v>504</v>
      </c>
      <c r="B654" s="24"/>
      <c r="C654" s="24"/>
      <c r="D654" s="24"/>
      <c r="E654" s="23">
        <f>SUBTOTAL(9,E653:E653)</f>
      </c>
      <c r="F654" s="23" t="s">
        <v>218</v>
      </c>
      <c r="G654" s="23">
        <f>SUBTOTAL(9,G653:G653)</f>
      </c>
    </row>
    <row r="655" ht="20" customHeight="1">
      <c r="A655" s="11" t="s">
        <v>376</v>
      </c>
      <c r="B655" s="12" t="s">
        <v>566</v>
      </c>
      <c r="C655" s="12"/>
      <c r="D655" s="11" t="s">
        <v>56</v>
      </c>
      <c r="E655" s="15">
        <v>20</v>
      </c>
      <c r="F655" s="15">
        <v>15000</v>
      </c>
      <c r="G655" s="15">
        <v>300000</v>
      </c>
    </row>
    <row r="656" ht="25" customHeight="1">
      <c r="A656" s="24" t="s">
        <v>504</v>
      </c>
      <c r="B656" s="24"/>
      <c r="C656" s="24"/>
      <c r="D656" s="24"/>
      <c r="E656" s="23">
        <f>SUBTOTAL(9,E655:E655)</f>
      </c>
      <c r="F656" s="23" t="s">
        <v>218</v>
      </c>
      <c r="G656" s="23">
        <f>SUBTOTAL(9,G655:G655)</f>
      </c>
    </row>
    <row r="657" ht="80" customHeight="1">
      <c r="A657" s="11" t="s">
        <v>456</v>
      </c>
      <c r="B657" s="12" t="s">
        <v>569</v>
      </c>
      <c r="C657" s="12"/>
      <c r="D657" s="11" t="s">
        <v>56</v>
      </c>
      <c r="E657" s="15">
        <v>1</v>
      </c>
      <c r="F657" s="15">
        <v>135519.03</v>
      </c>
      <c r="G657" s="15">
        <v>135519.03</v>
      </c>
    </row>
    <row r="658" ht="40" customHeight="1">
      <c r="A658" s="11" t="s">
        <v>456</v>
      </c>
      <c r="B658" s="12" t="s">
        <v>568</v>
      </c>
      <c r="C658" s="12"/>
      <c r="D658" s="11" t="s">
        <v>56</v>
      </c>
      <c r="E658" s="15">
        <v>5</v>
      </c>
      <c r="F658" s="15">
        <v>133043.184</v>
      </c>
      <c r="G658" s="15">
        <v>665215.92</v>
      </c>
    </row>
    <row r="659" ht="40" customHeight="1">
      <c r="A659" s="11" t="s">
        <v>456</v>
      </c>
      <c r="B659" s="12" t="s">
        <v>567</v>
      </c>
      <c r="C659" s="12"/>
      <c r="D659" s="11" t="s">
        <v>56</v>
      </c>
      <c r="E659" s="15">
        <v>1</v>
      </c>
      <c r="F659" s="15">
        <v>266666.7</v>
      </c>
      <c r="G659" s="15">
        <v>266666.7</v>
      </c>
    </row>
    <row r="660" ht="25" customHeight="1">
      <c r="A660" s="24" t="s">
        <v>504</v>
      </c>
      <c r="B660" s="24"/>
      <c r="C660" s="24"/>
      <c r="D660" s="24"/>
      <c r="E660" s="23">
        <f>SUBTOTAL(9,E657:E659)</f>
      </c>
      <c r="F660" s="23" t="s">
        <v>218</v>
      </c>
      <c r="G660" s="23">
        <f>SUBTOTAL(9,G657:G659)</f>
      </c>
    </row>
    <row r="661" ht="25" customHeight="1">
      <c r="A661" s="24" t="s">
        <v>505</v>
      </c>
      <c r="B661" s="24"/>
      <c r="C661" s="24"/>
      <c r="D661" s="24"/>
      <c r="E661" s="24"/>
      <c r="F661" s="24"/>
      <c r="G661" s="23">
        <f>SUBTOTAL(9,G647:G660)</f>
      </c>
    </row>
    <row r="662" ht="25" customHeight="1">
</row>
    <row r="663" ht="20" customHeight="1">
      <c r="A663" s="21" t="s">
        <v>307</v>
      </c>
      <c r="B663" s="21"/>
      <c r="C663" s="22" t="s">
        <v>176</v>
      </c>
      <c r="D663" s="22"/>
      <c r="E663" s="22"/>
      <c r="F663" s="22"/>
      <c r="G663" s="22"/>
    </row>
    <row r="664" ht="20" customHeight="1">
      <c r="A664" s="21" t="s">
        <v>308</v>
      </c>
      <c r="B664" s="21"/>
      <c r="C664" s="22" t="s">
        <v>337</v>
      </c>
      <c r="D664" s="22"/>
      <c r="E664" s="22"/>
      <c r="F664" s="22"/>
      <c r="G664" s="22"/>
    </row>
    <row r="665" ht="25" customHeight="1">
      <c r="A665" s="21" t="s">
        <v>310</v>
      </c>
      <c r="B665" s="21"/>
      <c r="C665" s="22" t="s">
        <v>277</v>
      </c>
      <c r="D665" s="22"/>
      <c r="E665" s="22"/>
      <c r="F665" s="22"/>
      <c r="G665" s="22"/>
    </row>
    <row r="666" ht="15" customHeight="1">
</row>
    <row r="667" ht="25" customHeight="1">
      <c r="A667" s="3" t="s">
        <v>571</v>
      </c>
      <c r="B667" s="3"/>
      <c r="C667" s="3"/>
      <c r="D667" s="3"/>
      <c r="E667" s="3"/>
      <c r="F667" s="3"/>
      <c r="G667" s="3"/>
    </row>
    <row r="668" ht="15" customHeight="1">
</row>
    <row r="669" ht="50" customHeight="1">
      <c r="A669" s="11" t="s">
        <v>210</v>
      </c>
      <c r="B669" s="11" t="s">
        <v>462</v>
      </c>
      <c r="C669" s="11"/>
      <c r="D669" s="11" t="s">
        <v>498</v>
      </c>
      <c r="E669" s="11" t="s">
        <v>499</v>
      </c>
      <c r="F669" s="11" t="s">
        <v>500</v>
      </c>
      <c r="G669" s="11" t="s">
        <v>501</v>
      </c>
    </row>
    <row r="670" ht="15" customHeight="1">
      <c r="A670" s="11">
        <v>1</v>
      </c>
      <c r="B670" s="11">
        <v>2</v>
      </c>
      <c r="C670" s="11"/>
      <c r="D670" s="11">
        <v>3</v>
      </c>
      <c r="E670" s="11">
        <v>4</v>
      </c>
      <c r="F670" s="11">
        <v>5</v>
      </c>
      <c r="G670" s="11">
        <v>6</v>
      </c>
    </row>
    <row r="671" ht="20" customHeight="1">
      <c r="A671" s="11" t="s">
        <v>378</v>
      </c>
      <c r="B671" s="12" t="s">
        <v>572</v>
      </c>
      <c r="C671" s="12"/>
      <c r="D671" s="11" t="s">
        <v>56</v>
      </c>
      <c r="E671" s="15">
        <v>10</v>
      </c>
      <c r="F671" s="15">
        <v>10000</v>
      </c>
      <c r="G671" s="15">
        <v>100000</v>
      </c>
    </row>
    <row r="672" ht="25" customHeight="1">
      <c r="A672" s="24" t="s">
        <v>504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25" customHeight="1">
      <c r="A673" s="24" t="s">
        <v>505</v>
      </c>
      <c r="B673" s="24"/>
      <c r="C673" s="24"/>
      <c r="D673" s="24"/>
      <c r="E673" s="24"/>
      <c r="F673" s="24"/>
      <c r="G673" s="23">
        <f>SUBTOTAL(9,G671:G672)</f>
      </c>
    </row>
    <row r="674" ht="25" customHeight="1">
</row>
    <row r="675" ht="20" customHeight="1">
      <c r="A675" s="21" t="s">
        <v>307</v>
      </c>
      <c r="B675" s="21"/>
      <c r="C675" s="22" t="s">
        <v>176</v>
      </c>
      <c r="D675" s="22"/>
      <c r="E675" s="22"/>
      <c r="F675" s="22"/>
      <c r="G675" s="22"/>
    </row>
    <row r="676" ht="20" customHeight="1">
      <c r="A676" s="21" t="s">
        <v>308</v>
      </c>
      <c r="B676" s="21"/>
      <c r="C676" s="22" t="s">
        <v>337</v>
      </c>
      <c r="D676" s="22"/>
      <c r="E676" s="22"/>
      <c r="F676" s="22"/>
      <c r="G676" s="22"/>
    </row>
    <row r="677" ht="25" customHeight="1">
      <c r="A677" s="21" t="s">
        <v>310</v>
      </c>
      <c r="B677" s="21"/>
      <c r="C677" s="22" t="s">
        <v>277</v>
      </c>
      <c r="D677" s="22"/>
      <c r="E677" s="22"/>
      <c r="F677" s="22"/>
      <c r="G677" s="22"/>
    </row>
    <row r="678" ht="15" customHeight="1">
</row>
    <row r="679" ht="25" customHeight="1">
      <c r="A679" s="3" t="s">
        <v>527</v>
      </c>
      <c r="B679" s="3"/>
      <c r="C679" s="3"/>
      <c r="D679" s="3"/>
      <c r="E679" s="3"/>
      <c r="F679" s="3"/>
      <c r="G679" s="3"/>
    </row>
    <row r="680" ht="15" customHeight="1">
</row>
    <row r="681" ht="50" customHeight="1">
      <c r="A681" s="11" t="s">
        <v>210</v>
      </c>
      <c r="B681" s="11" t="s">
        <v>462</v>
      </c>
      <c r="C681" s="11"/>
      <c r="D681" s="11" t="s">
        <v>498</v>
      </c>
      <c r="E681" s="11" t="s">
        <v>499</v>
      </c>
      <c r="F681" s="11" t="s">
        <v>500</v>
      </c>
      <c r="G681" s="11" t="s">
        <v>501</v>
      </c>
    </row>
    <row r="682" ht="15" customHeight="1">
      <c r="A682" s="11">
        <v>1</v>
      </c>
      <c r="B682" s="11">
        <v>2</v>
      </c>
      <c r="C682" s="11"/>
      <c r="D682" s="11">
        <v>3</v>
      </c>
      <c r="E682" s="11">
        <v>4</v>
      </c>
      <c r="F682" s="11">
        <v>5</v>
      </c>
      <c r="G682" s="11">
        <v>6</v>
      </c>
    </row>
    <row r="683" ht="40" customHeight="1">
      <c r="A683" s="11" t="s">
        <v>380</v>
      </c>
      <c r="B683" s="12" t="s">
        <v>528</v>
      </c>
      <c r="C683" s="12"/>
      <c r="D683" s="11" t="s">
        <v>56</v>
      </c>
      <c r="E683" s="15">
        <v>1000</v>
      </c>
      <c r="F683" s="15">
        <v>1000</v>
      </c>
      <c r="G683" s="15">
        <v>1000000</v>
      </c>
    </row>
    <row r="684" ht="25" customHeight="1">
      <c r="A684" s="24" t="s">
        <v>504</v>
      </c>
      <c r="B684" s="24"/>
      <c r="C684" s="24"/>
      <c r="D684" s="24"/>
      <c r="E684" s="23">
        <f>SUBTOTAL(9,E683:E683)</f>
      </c>
      <c r="F684" s="23" t="s">
        <v>218</v>
      </c>
      <c r="G684" s="23">
        <f>SUBTOTAL(9,G683:G683)</f>
      </c>
    </row>
    <row r="685" ht="25" customHeight="1">
      <c r="A685" s="24" t="s">
        <v>505</v>
      </c>
      <c r="B685" s="24"/>
      <c r="C685" s="24"/>
      <c r="D685" s="24"/>
      <c r="E685" s="24"/>
      <c r="F685" s="24"/>
      <c r="G685" s="23">
        <f>SUBTOTAL(9,G683:G684)</f>
      </c>
    </row>
    <row r="686" ht="25" customHeight="1">
</row>
    <row r="687" ht="20" customHeight="1">
      <c r="A687" s="21" t="s">
        <v>307</v>
      </c>
      <c r="B687" s="21"/>
      <c r="C687" s="22" t="s">
        <v>176</v>
      </c>
      <c r="D687" s="22"/>
      <c r="E687" s="22"/>
      <c r="F687" s="22"/>
      <c r="G687" s="22"/>
    </row>
    <row r="688" ht="20" customHeight="1">
      <c r="A688" s="21" t="s">
        <v>308</v>
      </c>
      <c r="B688" s="21"/>
      <c r="C688" s="22" t="s">
        <v>337</v>
      </c>
      <c r="D688" s="22"/>
      <c r="E688" s="22"/>
      <c r="F688" s="22"/>
      <c r="G688" s="22"/>
    </row>
    <row r="689" ht="25" customHeight="1">
      <c r="A689" s="21" t="s">
        <v>310</v>
      </c>
      <c r="B689" s="21"/>
      <c r="C689" s="22" t="s">
        <v>277</v>
      </c>
      <c r="D689" s="22"/>
      <c r="E689" s="22"/>
      <c r="F689" s="22"/>
      <c r="G689" s="22"/>
    </row>
    <row r="690" ht="15" customHeight="1">
</row>
    <row r="691" ht="25" customHeight="1">
      <c r="A691" s="3" t="s">
        <v>529</v>
      </c>
      <c r="B691" s="3"/>
      <c r="C691" s="3"/>
      <c r="D691" s="3"/>
      <c r="E691" s="3"/>
      <c r="F691" s="3"/>
      <c r="G691" s="3"/>
    </row>
    <row r="692" ht="15" customHeight="1">
</row>
    <row r="693" ht="50" customHeight="1">
      <c r="A693" s="11" t="s">
        <v>210</v>
      </c>
      <c r="B693" s="11" t="s">
        <v>462</v>
      </c>
      <c r="C693" s="11"/>
      <c r="D693" s="11" t="s">
        <v>498</v>
      </c>
      <c r="E693" s="11" t="s">
        <v>499</v>
      </c>
      <c r="F693" s="11" t="s">
        <v>500</v>
      </c>
      <c r="G693" s="11" t="s">
        <v>501</v>
      </c>
    </row>
    <row r="694" ht="15" customHeight="1">
      <c r="A694" s="11">
        <v>1</v>
      </c>
      <c r="B694" s="11">
        <v>2</v>
      </c>
      <c r="C694" s="11"/>
      <c r="D694" s="11">
        <v>3</v>
      </c>
      <c r="E694" s="11">
        <v>4</v>
      </c>
      <c r="F694" s="11">
        <v>5</v>
      </c>
      <c r="G694" s="11">
        <v>6</v>
      </c>
    </row>
    <row r="695" ht="20" customHeight="1">
      <c r="A695" s="11" t="s">
        <v>382</v>
      </c>
      <c r="B695" s="12" t="s">
        <v>530</v>
      </c>
      <c r="C695" s="12"/>
      <c r="D695" s="11" t="s">
        <v>56</v>
      </c>
      <c r="E695" s="15">
        <v>30000</v>
      </c>
      <c r="F695" s="15">
        <v>50</v>
      </c>
      <c r="G695" s="15">
        <v>1500000</v>
      </c>
    </row>
    <row r="696" ht="25" customHeight="1">
      <c r="A696" s="24" t="s">
        <v>504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25" customHeight="1">
      <c r="A697" s="24" t="s">
        <v>505</v>
      </c>
      <c r="B697" s="24"/>
      <c r="C697" s="24"/>
      <c r="D697" s="24"/>
      <c r="E697" s="24"/>
      <c r="F697" s="24"/>
      <c r="G697" s="23">
        <f>SUBTOTAL(9,G695:G696)</f>
      </c>
    </row>
    <row r="698" ht="25" customHeight="1">
</row>
    <row r="699" ht="20" customHeight="1">
      <c r="A699" s="21" t="s">
        <v>307</v>
      </c>
      <c r="B699" s="21"/>
      <c r="C699" s="22" t="s">
        <v>176</v>
      </c>
      <c r="D699" s="22"/>
      <c r="E699" s="22"/>
      <c r="F699" s="22"/>
      <c r="G699" s="22"/>
    </row>
    <row r="700" ht="20" customHeight="1">
      <c r="A700" s="21" t="s">
        <v>308</v>
      </c>
      <c r="B700" s="21"/>
      <c r="C700" s="22" t="s">
        <v>337</v>
      </c>
      <c r="D700" s="22"/>
      <c r="E700" s="22"/>
      <c r="F700" s="22"/>
      <c r="G700" s="22"/>
    </row>
    <row r="701" ht="25" customHeight="1">
      <c r="A701" s="21" t="s">
        <v>310</v>
      </c>
      <c r="B701" s="21"/>
      <c r="C701" s="22" t="s">
        <v>277</v>
      </c>
      <c r="D701" s="22"/>
      <c r="E701" s="22"/>
      <c r="F701" s="22"/>
      <c r="G701" s="22"/>
    </row>
    <row r="702" ht="15" customHeight="1">
</row>
    <row r="703" ht="25" customHeight="1">
      <c r="A703" s="3" t="s">
        <v>531</v>
      </c>
      <c r="B703" s="3"/>
      <c r="C703" s="3"/>
      <c r="D703" s="3"/>
      <c r="E703" s="3"/>
      <c r="F703" s="3"/>
      <c r="G703" s="3"/>
    </row>
    <row r="704" ht="15" customHeight="1">
</row>
    <row r="705" ht="50" customHeight="1">
      <c r="A705" s="11" t="s">
        <v>210</v>
      </c>
      <c r="B705" s="11" t="s">
        <v>462</v>
      </c>
      <c r="C705" s="11"/>
      <c r="D705" s="11" t="s">
        <v>498</v>
      </c>
      <c r="E705" s="11" t="s">
        <v>499</v>
      </c>
      <c r="F705" s="11" t="s">
        <v>500</v>
      </c>
      <c r="G705" s="11" t="s">
        <v>501</v>
      </c>
    </row>
    <row r="706" ht="15" customHeight="1">
      <c r="A706" s="11">
        <v>1</v>
      </c>
      <c r="B706" s="11">
        <v>2</v>
      </c>
      <c r="C706" s="11"/>
      <c r="D706" s="11">
        <v>3</v>
      </c>
      <c r="E706" s="11">
        <v>4</v>
      </c>
      <c r="F706" s="11">
        <v>5</v>
      </c>
      <c r="G706" s="11">
        <v>6</v>
      </c>
    </row>
    <row r="707" ht="40" customHeight="1">
      <c r="A707" s="11" t="s">
        <v>384</v>
      </c>
      <c r="B707" s="12" t="s">
        <v>533</v>
      </c>
      <c r="C707" s="12"/>
      <c r="D707" s="11" t="s">
        <v>56</v>
      </c>
      <c r="E707" s="15">
        <v>1000</v>
      </c>
      <c r="F707" s="15">
        <v>2000</v>
      </c>
      <c r="G707" s="15">
        <v>2000000</v>
      </c>
    </row>
    <row r="708" ht="25" customHeight="1">
      <c r="A708" s="24" t="s">
        <v>504</v>
      </c>
      <c r="B708" s="24"/>
      <c r="C708" s="24"/>
      <c r="D708" s="24"/>
      <c r="E708" s="23">
        <f>SUBTOTAL(9,E707:E707)</f>
      </c>
      <c r="F708" s="23" t="s">
        <v>218</v>
      </c>
      <c r="G708" s="23">
        <f>SUBTOTAL(9,G707:G707)</f>
      </c>
    </row>
    <row r="709" ht="80" customHeight="1">
      <c r="A709" s="11" t="s">
        <v>444</v>
      </c>
      <c r="B709" s="12" t="s">
        <v>573</v>
      </c>
      <c r="C709" s="12"/>
      <c r="D709" s="11" t="s">
        <v>56</v>
      </c>
      <c r="E709" s="15">
        <v>50</v>
      </c>
      <c r="F709" s="15">
        <v>2000</v>
      </c>
      <c r="G709" s="15">
        <v>1000000</v>
      </c>
    </row>
    <row r="710" ht="25" customHeight="1">
      <c r="A710" s="24" t="s">
        <v>504</v>
      </c>
      <c r="B710" s="24"/>
      <c r="C710" s="24"/>
      <c r="D710" s="24"/>
      <c r="E710" s="23">
        <f>SUBTOTAL(9,E709:E709)</f>
      </c>
      <c r="F710" s="23" t="s">
        <v>218</v>
      </c>
      <c r="G710" s="23">
        <f>SUBTOTAL(9,G709:G709)</f>
      </c>
    </row>
    <row r="711" ht="25" customHeight="1">
      <c r="A711" s="24" t="s">
        <v>505</v>
      </c>
      <c r="B711" s="24"/>
      <c r="C711" s="24"/>
      <c r="D711" s="24"/>
      <c r="E711" s="24"/>
      <c r="F711" s="24"/>
      <c r="G711" s="23">
        <f>SUBTOTAL(9,G707:G710)</f>
      </c>
    </row>
    <row r="712" ht="25" customHeight="1">
</row>
    <row r="713" ht="20" customHeight="1">
      <c r="A713" s="21" t="s">
        <v>307</v>
      </c>
      <c r="B713" s="21"/>
      <c r="C713" s="22" t="s">
        <v>176</v>
      </c>
      <c r="D713" s="22"/>
      <c r="E713" s="22"/>
      <c r="F713" s="22"/>
      <c r="G713" s="22"/>
    </row>
    <row r="714" ht="20" customHeight="1">
      <c r="A714" s="21" t="s">
        <v>308</v>
      </c>
      <c r="B714" s="21"/>
      <c r="C714" s="22" t="s">
        <v>337</v>
      </c>
      <c r="D714" s="22"/>
      <c r="E714" s="22"/>
      <c r="F714" s="22"/>
      <c r="G714" s="22"/>
    </row>
    <row r="715" ht="25" customHeight="1">
      <c r="A715" s="21" t="s">
        <v>310</v>
      </c>
      <c r="B715" s="21"/>
      <c r="C715" s="22" t="s">
        <v>277</v>
      </c>
      <c r="D715" s="22"/>
      <c r="E715" s="22"/>
      <c r="F715" s="22"/>
      <c r="G715" s="22"/>
    </row>
    <row r="716" ht="15" customHeight="1">
</row>
    <row r="717" ht="25" customHeight="1">
      <c r="A717" s="3" t="s">
        <v>574</v>
      </c>
      <c r="B717" s="3"/>
      <c r="C717" s="3"/>
      <c r="D717" s="3"/>
      <c r="E717" s="3"/>
      <c r="F717" s="3"/>
      <c r="G717" s="3"/>
    </row>
    <row r="718" ht="15" customHeight="1">
</row>
    <row r="719" ht="50" customHeight="1">
      <c r="A719" s="11" t="s">
        <v>210</v>
      </c>
      <c r="B719" s="11" t="s">
        <v>462</v>
      </c>
      <c r="C719" s="11"/>
      <c r="D719" s="11" t="s">
        <v>498</v>
      </c>
      <c r="E719" s="11" t="s">
        <v>499</v>
      </c>
      <c r="F719" s="11" t="s">
        <v>500</v>
      </c>
      <c r="G719" s="11" t="s">
        <v>501</v>
      </c>
    </row>
    <row r="720" ht="15" customHeight="1">
      <c r="A720" s="11">
        <v>1</v>
      </c>
      <c r="B720" s="11">
        <v>2</v>
      </c>
      <c r="C720" s="11"/>
      <c r="D720" s="11">
        <v>3</v>
      </c>
      <c r="E720" s="11">
        <v>4</v>
      </c>
      <c r="F720" s="11">
        <v>5</v>
      </c>
      <c r="G720" s="11">
        <v>6</v>
      </c>
    </row>
    <row r="721" ht="20" customHeight="1">
      <c r="A721" s="11" t="s">
        <v>575</v>
      </c>
      <c r="B721" s="12" t="s">
        <v>576</v>
      </c>
      <c r="C721" s="12"/>
      <c r="D721" s="11" t="s">
        <v>56</v>
      </c>
      <c r="E721" s="15">
        <v>10</v>
      </c>
      <c r="F721" s="15">
        <v>25000</v>
      </c>
      <c r="G721" s="15">
        <v>250000</v>
      </c>
    </row>
    <row r="722" ht="25" customHeight="1">
      <c r="A722" s="24" t="s">
        <v>504</v>
      </c>
      <c r="B722" s="24"/>
      <c r="C722" s="24"/>
      <c r="D722" s="24"/>
      <c r="E722" s="23">
        <f>SUBTOTAL(9,E721:E721)</f>
      </c>
      <c r="F722" s="23" t="s">
        <v>218</v>
      </c>
      <c r="G722" s="23">
        <f>SUBTOTAL(9,G721:G721)</f>
      </c>
    </row>
    <row r="723" ht="100" customHeight="1">
      <c r="A723" s="11" t="s">
        <v>446</v>
      </c>
      <c r="B723" s="12" t="s">
        <v>577</v>
      </c>
      <c r="C723" s="12"/>
      <c r="D723" s="11" t="s">
        <v>56</v>
      </c>
      <c r="E723" s="15">
        <v>10</v>
      </c>
      <c r="F723" s="15">
        <v>25000</v>
      </c>
      <c r="G723" s="15">
        <v>250000</v>
      </c>
    </row>
    <row r="724" ht="25" customHeight="1">
      <c r="A724" s="24" t="s">
        <v>504</v>
      </c>
      <c r="B724" s="24"/>
      <c r="C724" s="24"/>
      <c r="D724" s="24"/>
      <c r="E724" s="23">
        <f>SUBTOTAL(9,E723:E723)</f>
      </c>
      <c r="F724" s="23" t="s">
        <v>218</v>
      </c>
      <c r="G724" s="23">
        <f>SUBTOTAL(9,G723:G723)</f>
      </c>
    </row>
    <row r="725" ht="25" customHeight="1">
      <c r="A725" s="24" t="s">
        <v>505</v>
      </c>
      <c r="B725" s="24"/>
      <c r="C725" s="24"/>
      <c r="D725" s="24"/>
      <c r="E725" s="24"/>
      <c r="F725" s="24"/>
      <c r="G725" s="23">
        <f>SUBTOTAL(9,G721:G724)</f>
      </c>
    </row>
    <row r="726" ht="25" customHeight="1">
</row>
    <row r="727" ht="20" customHeight="1">
      <c r="A727" s="21" t="s">
        <v>307</v>
      </c>
      <c r="B727" s="21"/>
      <c r="C727" s="22" t="s">
        <v>176</v>
      </c>
      <c r="D727" s="22"/>
      <c r="E727" s="22"/>
      <c r="F727" s="22"/>
      <c r="G727" s="22"/>
    </row>
    <row r="728" ht="20" customHeight="1">
      <c r="A728" s="21" t="s">
        <v>308</v>
      </c>
      <c r="B728" s="21"/>
      <c r="C728" s="22" t="s">
        <v>337</v>
      </c>
      <c r="D728" s="22"/>
      <c r="E728" s="22"/>
      <c r="F728" s="22"/>
      <c r="G728" s="22"/>
    </row>
    <row r="729" ht="25" customHeight="1">
      <c r="A729" s="21" t="s">
        <v>310</v>
      </c>
      <c r="B729" s="21"/>
      <c r="C729" s="22" t="s">
        <v>277</v>
      </c>
      <c r="D729" s="22"/>
      <c r="E729" s="22"/>
      <c r="F729" s="22"/>
      <c r="G729" s="22"/>
    </row>
    <row r="730" ht="15" customHeight="1">
</row>
    <row r="731" ht="25" customHeight="1">
      <c r="A731" s="3" t="s">
        <v>534</v>
      </c>
      <c r="B731" s="3"/>
      <c r="C731" s="3"/>
      <c r="D731" s="3"/>
      <c r="E731" s="3"/>
      <c r="F731" s="3"/>
      <c r="G731" s="3"/>
    </row>
    <row r="732" ht="15" customHeight="1">
</row>
    <row r="733" ht="50" customHeight="1">
      <c r="A733" s="11" t="s">
        <v>210</v>
      </c>
      <c r="B733" s="11" t="s">
        <v>462</v>
      </c>
      <c r="C733" s="11"/>
      <c r="D733" s="11" t="s">
        <v>498</v>
      </c>
      <c r="E733" s="11" t="s">
        <v>499</v>
      </c>
      <c r="F733" s="11" t="s">
        <v>500</v>
      </c>
      <c r="G733" s="11" t="s">
        <v>501</v>
      </c>
    </row>
    <row r="734" ht="15" customHeight="1">
      <c r="A734" s="11">
        <v>1</v>
      </c>
      <c r="B734" s="11">
        <v>2</v>
      </c>
      <c r="C734" s="11"/>
      <c r="D734" s="11">
        <v>3</v>
      </c>
      <c r="E734" s="11">
        <v>4</v>
      </c>
      <c r="F734" s="11">
        <v>5</v>
      </c>
      <c r="G734" s="11">
        <v>6</v>
      </c>
    </row>
    <row r="735" ht="80" customHeight="1">
      <c r="A735" s="11" t="s">
        <v>386</v>
      </c>
      <c r="B735" s="12" t="s">
        <v>578</v>
      </c>
      <c r="C735" s="12"/>
      <c r="D735" s="11" t="s">
        <v>56</v>
      </c>
      <c r="E735" s="15">
        <v>200</v>
      </c>
      <c r="F735" s="15">
        <v>230</v>
      </c>
      <c r="G735" s="15">
        <v>46000</v>
      </c>
    </row>
    <row r="736" ht="20" customHeight="1">
      <c r="A736" s="11" t="s">
        <v>386</v>
      </c>
      <c r="B736" s="12" t="s">
        <v>579</v>
      </c>
      <c r="C736" s="12"/>
      <c r="D736" s="11" t="s">
        <v>56</v>
      </c>
      <c r="E736" s="15">
        <v>100</v>
      </c>
      <c r="F736" s="15">
        <v>2213.77</v>
      </c>
      <c r="G736" s="15">
        <v>221377</v>
      </c>
    </row>
    <row r="737" ht="20" customHeight="1">
      <c r="A737" s="11" t="s">
        <v>386</v>
      </c>
      <c r="B737" s="12" t="s">
        <v>579</v>
      </c>
      <c r="C737" s="12"/>
      <c r="D737" s="11" t="s">
        <v>56</v>
      </c>
      <c r="E737" s="15">
        <v>2000</v>
      </c>
      <c r="F737" s="15">
        <v>225</v>
      </c>
      <c r="G737" s="15">
        <v>450000</v>
      </c>
    </row>
    <row r="738" ht="25" customHeight="1">
      <c r="A738" s="24" t="s">
        <v>504</v>
      </c>
      <c r="B738" s="24"/>
      <c r="C738" s="24"/>
      <c r="D738" s="24"/>
      <c r="E738" s="23">
        <f>SUBTOTAL(9,E735:E737)</f>
      </c>
      <c r="F738" s="23" t="s">
        <v>218</v>
      </c>
      <c r="G738" s="23">
        <f>SUBTOTAL(9,G735:G737)</f>
      </c>
    </row>
    <row r="739" ht="40" customHeight="1">
      <c r="A739" s="11" t="s">
        <v>580</v>
      </c>
      <c r="B739" s="12" t="s">
        <v>581</v>
      </c>
      <c r="C739" s="12"/>
      <c r="D739" s="11" t="s">
        <v>56</v>
      </c>
      <c r="E739" s="15">
        <v>1000</v>
      </c>
      <c r="F739" s="15">
        <v>800</v>
      </c>
      <c r="G739" s="15">
        <v>800000</v>
      </c>
    </row>
    <row r="740" ht="25" customHeight="1">
      <c r="A740" s="24" t="s">
        <v>504</v>
      </c>
      <c r="B740" s="24"/>
      <c r="C740" s="24"/>
      <c r="D740" s="24"/>
      <c r="E740" s="23">
        <f>SUBTOTAL(9,E739:E739)</f>
      </c>
      <c r="F740" s="23" t="s">
        <v>218</v>
      </c>
      <c r="G740" s="23">
        <f>SUBTOTAL(9,G739:G739)</f>
      </c>
    </row>
    <row r="741" ht="40" customHeight="1">
      <c r="A741" s="11" t="s">
        <v>390</v>
      </c>
      <c r="B741" s="12" t="s">
        <v>582</v>
      </c>
      <c r="C741" s="12"/>
      <c r="D741" s="11" t="s">
        <v>56</v>
      </c>
      <c r="E741" s="15">
        <v>900</v>
      </c>
      <c r="F741" s="15">
        <v>900</v>
      </c>
      <c r="G741" s="15">
        <v>810000</v>
      </c>
    </row>
    <row r="742" ht="25" customHeight="1">
      <c r="A742" s="24" t="s">
        <v>504</v>
      </c>
      <c r="B742" s="24"/>
      <c r="C742" s="24"/>
      <c r="D742" s="24"/>
      <c r="E742" s="23">
        <f>SUBTOTAL(9,E741:E741)</f>
      </c>
      <c r="F742" s="23" t="s">
        <v>218</v>
      </c>
      <c r="G742" s="23">
        <f>SUBTOTAL(9,G741:G741)</f>
      </c>
    </row>
    <row r="743" ht="40" customHeight="1">
      <c r="A743" s="11" t="s">
        <v>583</v>
      </c>
      <c r="B743" s="12" t="s">
        <v>584</v>
      </c>
      <c r="C743" s="12"/>
      <c r="D743" s="11" t="s">
        <v>56</v>
      </c>
      <c r="E743" s="15">
        <v>1000</v>
      </c>
      <c r="F743" s="15">
        <v>525.623</v>
      </c>
      <c r="G743" s="15">
        <v>525623</v>
      </c>
    </row>
    <row r="744" ht="25" customHeight="1">
      <c r="A744" s="24" t="s">
        <v>504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40" customHeight="1">
      <c r="A745" s="11" t="s">
        <v>394</v>
      </c>
      <c r="B745" s="12" t="s">
        <v>585</v>
      </c>
      <c r="C745" s="12"/>
      <c r="D745" s="11" t="s">
        <v>56</v>
      </c>
      <c r="E745" s="15">
        <v>100</v>
      </c>
      <c r="F745" s="15">
        <v>5970</v>
      </c>
      <c r="G745" s="15">
        <v>597000</v>
      </c>
    </row>
    <row r="746" ht="25" customHeight="1">
      <c r="A746" s="24" t="s">
        <v>504</v>
      </c>
      <c r="B746" s="24"/>
      <c r="C746" s="24"/>
      <c r="D746" s="24"/>
      <c r="E746" s="23">
        <f>SUBTOTAL(9,E745:E745)</f>
      </c>
      <c r="F746" s="23" t="s">
        <v>218</v>
      </c>
      <c r="G746" s="23">
        <f>SUBTOTAL(9,G745:G745)</f>
      </c>
    </row>
    <row r="747" ht="20" customHeight="1">
      <c r="A747" s="11" t="s">
        <v>424</v>
      </c>
      <c r="B747" s="12" t="s">
        <v>535</v>
      </c>
      <c r="C747" s="12"/>
      <c r="D747" s="11" t="s">
        <v>56</v>
      </c>
      <c r="E747" s="15">
        <v>100</v>
      </c>
      <c r="F747" s="15">
        <v>8500</v>
      </c>
      <c r="G747" s="15">
        <v>850000</v>
      </c>
    </row>
    <row r="748" ht="25" customHeight="1">
      <c r="A748" s="24" t="s">
        <v>504</v>
      </c>
      <c r="B748" s="24"/>
      <c r="C748" s="24"/>
      <c r="D748" s="24"/>
      <c r="E748" s="23">
        <f>SUBTOTAL(9,E747:E747)</f>
      </c>
      <c r="F748" s="23" t="s">
        <v>218</v>
      </c>
      <c r="G748" s="23">
        <f>SUBTOTAL(9,G747:G747)</f>
      </c>
    </row>
    <row r="749" ht="100" customHeight="1">
      <c r="A749" s="11" t="s">
        <v>450</v>
      </c>
      <c r="B749" s="12" t="s">
        <v>586</v>
      </c>
      <c r="C749" s="12"/>
      <c r="D749" s="11" t="s">
        <v>56</v>
      </c>
      <c r="E749" s="15">
        <v>2000</v>
      </c>
      <c r="F749" s="15">
        <v>350</v>
      </c>
      <c r="G749" s="15">
        <v>700000</v>
      </c>
    </row>
    <row r="750" ht="25" customHeight="1">
      <c r="A750" s="24" t="s">
        <v>504</v>
      </c>
      <c r="B750" s="24"/>
      <c r="C750" s="24"/>
      <c r="D750" s="24"/>
      <c r="E750" s="23">
        <f>SUBTOTAL(9,E749:E749)</f>
      </c>
      <c r="F750" s="23" t="s">
        <v>218</v>
      </c>
      <c r="G750" s="23">
        <f>SUBTOTAL(9,G749:G749)</f>
      </c>
    </row>
    <row r="751" ht="25" customHeight="1">
      <c r="A751" s="24" t="s">
        <v>505</v>
      </c>
      <c r="B751" s="24"/>
      <c r="C751" s="24"/>
      <c r="D751" s="24"/>
      <c r="E751" s="24"/>
      <c r="F751" s="24"/>
      <c r="G751" s="23">
        <f>SUBTOTAL(9,G735:G750)</f>
      </c>
    </row>
    <row r="752" ht="25" customHeight="1">
</row>
    <row r="753" ht="20" customHeight="1">
      <c r="A753" s="21" t="s">
        <v>307</v>
      </c>
      <c r="B753" s="21"/>
      <c r="C753" s="22" t="s">
        <v>182</v>
      </c>
      <c r="D753" s="22"/>
      <c r="E753" s="22"/>
      <c r="F753" s="22"/>
      <c r="G753" s="22"/>
    </row>
    <row r="754" ht="20" customHeight="1">
      <c r="A754" s="21" t="s">
        <v>308</v>
      </c>
      <c r="B754" s="21"/>
      <c r="C754" s="22" t="s">
        <v>452</v>
      </c>
      <c r="D754" s="22"/>
      <c r="E754" s="22"/>
      <c r="F754" s="22"/>
      <c r="G754" s="22"/>
    </row>
    <row r="755" ht="25" customHeight="1">
      <c r="A755" s="21" t="s">
        <v>310</v>
      </c>
      <c r="B755" s="21"/>
      <c r="C755" s="22" t="s">
        <v>277</v>
      </c>
      <c r="D755" s="22"/>
      <c r="E755" s="22"/>
      <c r="F755" s="22"/>
      <c r="G755" s="22"/>
    </row>
    <row r="756" ht="15" customHeight="1">
</row>
    <row r="757" ht="25" customHeight="1">
      <c r="A757" s="3" t="s">
        <v>544</v>
      </c>
      <c r="B757" s="3"/>
      <c r="C757" s="3"/>
      <c r="D757" s="3"/>
      <c r="E757" s="3"/>
      <c r="F757" s="3"/>
      <c r="G757" s="3"/>
    </row>
    <row r="758" ht="15" customHeight="1">
</row>
    <row r="759" ht="50" customHeight="1">
      <c r="A759" s="11" t="s">
        <v>210</v>
      </c>
      <c r="B759" s="11" t="s">
        <v>462</v>
      </c>
      <c r="C759" s="11"/>
      <c r="D759" s="11" t="s">
        <v>498</v>
      </c>
      <c r="E759" s="11" t="s">
        <v>499</v>
      </c>
      <c r="F759" s="11" t="s">
        <v>500</v>
      </c>
      <c r="G759" s="11" t="s">
        <v>501</v>
      </c>
    </row>
    <row r="760" ht="15" customHeight="1">
      <c r="A760" s="11">
        <v>1</v>
      </c>
      <c r="B760" s="11">
        <v>2</v>
      </c>
      <c r="C760" s="11"/>
      <c r="D760" s="11">
        <v>3</v>
      </c>
      <c r="E760" s="11">
        <v>4</v>
      </c>
      <c r="F760" s="11">
        <v>5</v>
      </c>
      <c r="G760" s="11">
        <v>6</v>
      </c>
    </row>
    <row r="761" ht="20" customHeight="1">
      <c r="A761" s="11" t="s">
        <v>329</v>
      </c>
      <c r="B761" s="12" t="s">
        <v>594</v>
      </c>
      <c r="C761" s="12"/>
      <c r="D761" s="11" t="s">
        <v>56</v>
      </c>
      <c r="E761" s="15">
        <v>100</v>
      </c>
      <c r="F761" s="15">
        <v>1000</v>
      </c>
      <c r="G761" s="15">
        <v>100000</v>
      </c>
    </row>
    <row r="762" ht="25" customHeight="1">
      <c r="A762" s="24" t="s">
        <v>504</v>
      </c>
      <c r="B762" s="24"/>
      <c r="C762" s="24"/>
      <c r="D762" s="24"/>
      <c r="E762" s="23">
        <f>SUBTOTAL(9,E761:E761)</f>
      </c>
      <c r="F762" s="23" t="s">
        <v>218</v>
      </c>
      <c r="G762" s="23">
        <f>SUBTOTAL(9,G761:G761)</f>
      </c>
    </row>
    <row r="763" ht="80" customHeight="1">
      <c r="A763" s="11" t="s">
        <v>438</v>
      </c>
      <c r="B763" s="12" t="s">
        <v>595</v>
      </c>
      <c r="C763" s="12"/>
      <c r="D763" s="11" t="s">
        <v>56</v>
      </c>
      <c r="E763" s="15">
        <v>100</v>
      </c>
      <c r="F763" s="15">
        <v>2825.5392</v>
      </c>
      <c r="G763" s="15">
        <v>282553.92</v>
      </c>
    </row>
    <row r="764" ht="25" customHeight="1">
      <c r="A764" s="24" t="s">
        <v>504</v>
      </c>
      <c r="B764" s="24"/>
      <c r="C764" s="24"/>
      <c r="D764" s="24"/>
      <c r="E764" s="23">
        <f>SUBTOTAL(9,E763:E763)</f>
      </c>
      <c r="F764" s="23" t="s">
        <v>218</v>
      </c>
      <c r="G764" s="23">
        <f>SUBTOTAL(9,G763:G763)</f>
      </c>
    </row>
    <row r="765" ht="20" customHeight="1">
      <c r="A765" s="11" t="s">
        <v>596</v>
      </c>
      <c r="B765" s="12" t="s">
        <v>597</v>
      </c>
      <c r="C765" s="12"/>
      <c r="D765" s="11" t="s">
        <v>56</v>
      </c>
      <c r="E765" s="15">
        <v>71.42857</v>
      </c>
      <c r="F765" s="15">
        <v>70</v>
      </c>
      <c r="G765" s="15">
        <v>5000</v>
      </c>
    </row>
    <row r="766" ht="25" customHeight="1">
      <c r="A766" s="24" t="s">
        <v>504</v>
      </c>
      <c r="B766" s="24"/>
      <c r="C766" s="24"/>
      <c r="D766" s="24"/>
      <c r="E766" s="23">
        <f>SUBTOTAL(9,E765:E765)</f>
      </c>
      <c r="F766" s="23" t="s">
        <v>218</v>
      </c>
      <c r="G766" s="23">
        <f>SUBTOTAL(9,G765:G765)</f>
      </c>
    </row>
    <row r="767" ht="20" customHeight="1">
      <c r="A767" s="11" t="s">
        <v>598</v>
      </c>
      <c r="B767" s="12" t="s">
        <v>599</v>
      </c>
      <c r="C767" s="12"/>
      <c r="D767" s="11" t="s">
        <v>56</v>
      </c>
      <c r="E767" s="15">
        <v>83.33333</v>
      </c>
      <c r="F767" s="15">
        <v>60</v>
      </c>
      <c r="G767" s="15">
        <v>5000</v>
      </c>
    </row>
    <row r="768" ht="25" customHeight="1">
      <c r="A768" s="24" t="s">
        <v>504</v>
      </c>
      <c r="B768" s="24"/>
      <c r="C768" s="24"/>
      <c r="D768" s="24"/>
      <c r="E768" s="23">
        <f>SUBTOTAL(9,E767:E767)</f>
      </c>
      <c r="F768" s="23" t="s">
        <v>218</v>
      </c>
      <c r="G768" s="23">
        <f>SUBTOTAL(9,G767:G767)</f>
      </c>
    </row>
    <row r="769" ht="40" customHeight="1">
      <c r="A769" s="11" t="s">
        <v>600</v>
      </c>
      <c r="B769" s="12" t="s">
        <v>601</v>
      </c>
      <c r="C769" s="12"/>
      <c r="D769" s="11" t="s">
        <v>56</v>
      </c>
      <c r="E769" s="15">
        <v>100</v>
      </c>
      <c r="F769" s="15">
        <v>7100</v>
      </c>
      <c r="G769" s="15">
        <v>710000</v>
      </c>
    </row>
    <row r="770" ht="25" customHeight="1">
      <c r="A770" s="24" t="s">
        <v>504</v>
      </c>
      <c r="B770" s="24"/>
      <c r="C770" s="24"/>
      <c r="D770" s="24"/>
      <c r="E770" s="23">
        <f>SUBTOTAL(9,E769:E769)</f>
      </c>
      <c r="F770" s="23" t="s">
        <v>218</v>
      </c>
      <c r="G770" s="23">
        <f>SUBTOTAL(9,G769:G769)</f>
      </c>
    </row>
    <row r="771" ht="25" customHeight="1">
      <c r="A771" s="24" t="s">
        <v>505</v>
      </c>
      <c r="B771" s="24"/>
      <c r="C771" s="24"/>
      <c r="D771" s="24"/>
      <c r="E771" s="24"/>
      <c r="F771" s="24"/>
      <c r="G771" s="23">
        <f>SUBTOTAL(9,G761:G770)</f>
      </c>
    </row>
    <row r="772" ht="25" customHeight="1">
</row>
    <row r="773" ht="20" customHeight="1">
      <c r="A773" s="21" t="s">
        <v>307</v>
      </c>
      <c r="B773" s="21"/>
      <c r="C773" s="22" t="s">
        <v>182</v>
      </c>
      <c r="D773" s="22"/>
      <c r="E773" s="22"/>
      <c r="F773" s="22"/>
      <c r="G773" s="22"/>
    </row>
    <row r="774" ht="20" customHeight="1">
      <c r="A774" s="21" t="s">
        <v>308</v>
      </c>
      <c r="B774" s="21"/>
      <c r="C774" s="22" t="s">
        <v>337</v>
      </c>
      <c r="D774" s="22"/>
      <c r="E774" s="22"/>
      <c r="F774" s="22"/>
      <c r="G774" s="22"/>
    </row>
    <row r="775" ht="25" customHeight="1">
      <c r="A775" s="21" t="s">
        <v>310</v>
      </c>
      <c r="B775" s="21"/>
      <c r="C775" s="22" t="s">
        <v>277</v>
      </c>
      <c r="D775" s="22"/>
      <c r="E775" s="22"/>
      <c r="F775" s="22"/>
      <c r="G775" s="22"/>
    </row>
    <row r="776" ht="15" customHeight="1">
</row>
    <row r="777" ht="25" customHeight="1">
      <c r="A777" s="3" t="s">
        <v>544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1" t="s">
        <v>210</v>
      </c>
      <c r="B779" s="11" t="s">
        <v>462</v>
      </c>
      <c r="C779" s="11"/>
      <c r="D779" s="11" t="s">
        <v>498</v>
      </c>
      <c r="E779" s="11" t="s">
        <v>499</v>
      </c>
      <c r="F779" s="11" t="s">
        <v>500</v>
      </c>
      <c r="G779" s="11" t="s">
        <v>501</v>
      </c>
    </row>
    <row r="780" ht="15" customHeight="1">
      <c r="A780" s="11">
        <v>1</v>
      </c>
      <c r="B780" s="11">
        <v>2</v>
      </c>
      <c r="C780" s="11"/>
      <c r="D780" s="11">
        <v>3</v>
      </c>
      <c r="E780" s="11">
        <v>4</v>
      </c>
      <c r="F780" s="11">
        <v>5</v>
      </c>
      <c r="G780" s="11">
        <v>6</v>
      </c>
    </row>
    <row r="781" ht="20" customHeight="1">
      <c r="A781" s="11" t="s">
        <v>326</v>
      </c>
      <c r="B781" s="12" t="s">
        <v>602</v>
      </c>
      <c r="C781" s="12"/>
      <c r="D781" s="11" t="s">
        <v>56</v>
      </c>
      <c r="E781" s="15">
        <v>100</v>
      </c>
      <c r="F781" s="15">
        <v>28412.192</v>
      </c>
      <c r="G781" s="15">
        <v>2841219.2</v>
      </c>
    </row>
    <row r="782" ht="20" customHeight="1">
      <c r="A782" s="11" t="s">
        <v>326</v>
      </c>
      <c r="B782" s="12" t="s">
        <v>602</v>
      </c>
      <c r="C782" s="12"/>
      <c r="D782" s="11" t="s">
        <v>56</v>
      </c>
      <c r="E782" s="15">
        <v>100</v>
      </c>
      <c r="F782" s="15">
        <v>29221.4</v>
      </c>
      <c r="G782" s="15">
        <v>2922140</v>
      </c>
    </row>
    <row r="783" ht="25" customHeight="1">
      <c r="A783" s="24" t="s">
        <v>504</v>
      </c>
      <c r="B783" s="24"/>
      <c r="C783" s="24"/>
      <c r="D783" s="24"/>
      <c r="E783" s="23">
        <f>SUBTOTAL(9,E781:E782)</f>
      </c>
      <c r="F783" s="23" t="s">
        <v>218</v>
      </c>
      <c r="G783" s="23">
        <f>SUBTOTAL(9,G781:G782)</f>
      </c>
    </row>
    <row r="784" ht="20" customHeight="1">
      <c r="A784" s="11" t="s">
        <v>327</v>
      </c>
      <c r="B784" s="12" t="s">
        <v>603</v>
      </c>
      <c r="C784" s="12"/>
      <c r="D784" s="11" t="s">
        <v>56</v>
      </c>
      <c r="E784" s="15">
        <v>1000</v>
      </c>
      <c r="F784" s="15">
        <v>105.74195</v>
      </c>
      <c r="G784" s="15">
        <v>105741.95</v>
      </c>
    </row>
    <row r="785" ht="25" customHeight="1">
      <c r="A785" s="24" t="s">
        <v>504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328</v>
      </c>
      <c r="B786" s="12" t="s">
        <v>604</v>
      </c>
      <c r="C786" s="12"/>
      <c r="D786" s="11" t="s">
        <v>56</v>
      </c>
      <c r="E786" s="15">
        <v>88976.8543</v>
      </c>
      <c r="F786" s="15">
        <v>100</v>
      </c>
      <c r="G786" s="15">
        <v>8897685.43</v>
      </c>
    </row>
    <row r="787" ht="25" customHeight="1">
      <c r="A787" s="24" t="s">
        <v>504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0" customHeight="1">
      <c r="A788" s="11" t="s">
        <v>329</v>
      </c>
      <c r="B788" s="12" t="s">
        <v>594</v>
      </c>
      <c r="C788" s="12"/>
      <c r="D788" s="11" t="s">
        <v>56</v>
      </c>
      <c r="E788" s="15">
        <v>100</v>
      </c>
      <c r="F788" s="15">
        <v>79704.8451</v>
      </c>
      <c r="G788" s="15">
        <v>7970484.51</v>
      </c>
    </row>
    <row r="789" ht="25" customHeight="1">
      <c r="A789" s="24" t="s">
        <v>504</v>
      </c>
      <c r="B789" s="24"/>
      <c r="C789" s="24"/>
      <c r="D789" s="24"/>
      <c r="E789" s="23">
        <f>SUBTOTAL(9,E788:E788)</f>
      </c>
      <c r="F789" s="23" t="s">
        <v>218</v>
      </c>
      <c r="G789" s="23">
        <f>SUBTOTAL(9,G788:G788)</f>
      </c>
    </row>
    <row r="790" ht="20" customHeight="1">
      <c r="A790" s="11" t="s">
        <v>596</v>
      </c>
      <c r="B790" s="12" t="s">
        <v>597</v>
      </c>
      <c r="C790" s="12"/>
      <c r="D790" s="11" t="s">
        <v>56</v>
      </c>
      <c r="E790" s="15">
        <v>5</v>
      </c>
      <c r="F790" s="15">
        <v>39000</v>
      </c>
      <c r="G790" s="15">
        <v>195000</v>
      </c>
    </row>
    <row r="791" ht="25" customHeight="1">
      <c r="A791" s="24" t="s">
        <v>504</v>
      </c>
      <c r="B791" s="24"/>
      <c r="C791" s="24"/>
      <c r="D791" s="24"/>
      <c r="E791" s="23">
        <f>SUBTOTAL(9,E790:E790)</f>
      </c>
      <c r="F791" s="23" t="s">
        <v>218</v>
      </c>
      <c r="G791" s="23">
        <f>SUBTOTAL(9,G790:G790)</f>
      </c>
    </row>
    <row r="792" ht="20" customHeight="1">
      <c r="A792" s="11" t="s">
        <v>598</v>
      </c>
      <c r="B792" s="12" t="s">
        <v>599</v>
      </c>
      <c r="C792" s="12"/>
      <c r="D792" s="11" t="s">
        <v>56</v>
      </c>
      <c r="E792" s="15">
        <v>100</v>
      </c>
      <c r="F792" s="15">
        <v>2150</v>
      </c>
      <c r="G792" s="15">
        <v>215000</v>
      </c>
    </row>
    <row r="793" ht="25" customHeight="1">
      <c r="A793" s="24" t="s">
        <v>504</v>
      </c>
      <c r="B793" s="24"/>
      <c r="C793" s="24"/>
      <c r="D793" s="24"/>
      <c r="E793" s="23">
        <f>SUBTOTAL(9,E792:E792)</f>
      </c>
      <c r="F793" s="23" t="s">
        <v>218</v>
      </c>
      <c r="G793" s="23">
        <f>SUBTOTAL(9,G792:G792)</f>
      </c>
    </row>
    <row r="794" ht="25" customHeight="1">
      <c r="A794" s="24" t="s">
        <v>505</v>
      </c>
      <c r="B794" s="24"/>
      <c r="C794" s="24"/>
      <c r="D794" s="24"/>
      <c r="E794" s="24"/>
      <c r="F794" s="24"/>
      <c r="G794" s="23">
        <f>SUBTOTAL(9,G781:G793)</f>
      </c>
    </row>
    <row r="795" ht="25" customHeight="1">
</row>
    <row r="796" ht="20" customHeight="1">
      <c r="A796" s="21" t="s">
        <v>307</v>
      </c>
      <c r="B796" s="21"/>
      <c r="C796" s="22" t="s">
        <v>176</v>
      </c>
      <c r="D796" s="22"/>
      <c r="E796" s="22"/>
      <c r="F796" s="22"/>
      <c r="G796" s="22"/>
    </row>
    <row r="797" ht="20" customHeight="1">
      <c r="A797" s="21" t="s">
        <v>308</v>
      </c>
      <c r="B797" s="21"/>
      <c r="C797" s="22" t="s">
        <v>452</v>
      </c>
      <c r="D797" s="22"/>
      <c r="E797" s="22"/>
      <c r="F797" s="22"/>
      <c r="G797" s="22"/>
    </row>
    <row r="798" ht="25" customHeight="1">
      <c r="A798" s="21" t="s">
        <v>310</v>
      </c>
      <c r="B798" s="21"/>
      <c r="C798" s="22" t="s">
        <v>280</v>
      </c>
      <c r="D798" s="22"/>
      <c r="E798" s="22"/>
      <c r="F798" s="22"/>
      <c r="G798" s="22"/>
    </row>
    <row r="799" ht="15" customHeight="1">
</row>
    <row r="800" ht="25" customHeight="1">
      <c r="A800" s="3" t="s">
        <v>497</v>
      </c>
      <c r="B800" s="3"/>
      <c r="C800" s="3"/>
      <c r="D800" s="3"/>
      <c r="E800" s="3"/>
      <c r="F800" s="3"/>
      <c r="G800" s="3"/>
    </row>
    <row r="801" ht="15" customHeight="1">
</row>
    <row r="802" ht="50" customHeight="1">
      <c r="A802" s="11" t="s">
        <v>210</v>
      </c>
      <c r="B802" s="11" t="s">
        <v>462</v>
      </c>
      <c r="C802" s="11"/>
      <c r="D802" s="11" t="s">
        <v>498</v>
      </c>
      <c r="E802" s="11" t="s">
        <v>499</v>
      </c>
      <c r="F802" s="11" t="s">
        <v>500</v>
      </c>
      <c r="G802" s="11" t="s">
        <v>501</v>
      </c>
    </row>
    <row r="803" ht="15" customHeight="1">
      <c r="A803" s="11">
        <v>1</v>
      </c>
      <c r="B803" s="11">
        <v>2</v>
      </c>
      <c r="C803" s="11"/>
      <c r="D803" s="11">
        <v>3</v>
      </c>
      <c r="E803" s="11">
        <v>4</v>
      </c>
      <c r="F803" s="11">
        <v>5</v>
      </c>
      <c r="G803" s="11">
        <v>6</v>
      </c>
    </row>
    <row r="804" ht="20" customHeight="1">
      <c r="A804" s="11" t="s">
        <v>502</v>
      </c>
      <c r="B804" s="12" t="s">
        <v>503</v>
      </c>
      <c r="C804" s="12"/>
      <c r="D804" s="11" t="s">
        <v>56</v>
      </c>
      <c r="E804" s="15">
        <v>10</v>
      </c>
      <c r="F804" s="15">
        <v>10000</v>
      </c>
      <c r="G804" s="15">
        <v>100000</v>
      </c>
    </row>
    <row r="805" ht="25" customHeight="1">
      <c r="A805" s="24" t="s">
        <v>504</v>
      </c>
      <c r="B805" s="24"/>
      <c r="C805" s="24"/>
      <c r="D805" s="24"/>
      <c r="E805" s="23">
        <f>SUBTOTAL(9,E804:E804)</f>
      </c>
      <c r="F805" s="23" t="s">
        <v>218</v>
      </c>
      <c r="G805" s="23">
        <f>SUBTOTAL(9,G804:G804)</f>
      </c>
    </row>
    <row r="806" ht="25" customHeight="1">
      <c r="A806" s="24" t="s">
        <v>505</v>
      </c>
      <c r="B806" s="24"/>
      <c r="C806" s="24"/>
      <c r="D806" s="24"/>
      <c r="E806" s="24"/>
      <c r="F806" s="24"/>
      <c r="G806" s="23">
        <f>SUBTOTAL(9,G804:G805)</f>
      </c>
    </row>
    <row r="807" ht="25" customHeight="1">
</row>
    <row r="808" ht="20" customHeight="1">
      <c r="A808" s="21" t="s">
        <v>307</v>
      </c>
      <c r="B808" s="21"/>
      <c r="C808" s="22" t="s">
        <v>176</v>
      </c>
      <c r="D808" s="22"/>
      <c r="E808" s="22"/>
      <c r="F808" s="22"/>
      <c r="G808" s="22"/>
    </row>
    <row r="809" ht="20" customHeight="1">
      <c r="A809" s="21" t="s">
        <v>308</v>
      </c>
      <c r="B809" s="21"/>
      <c r="C809" s="22" t="s">
        <v>452</v>
      </c>
      <c r="D809" s="22"/>
      <c r="E809" s="22"/>
      <c r="F809" s="22"/>
      <c r="G809" s="22"/>
    </row>
    <row r="810" ht="25" customHeight="1">
      <c r="A810" s="21" t="s">
        <v>310</v>
      </c>
      <c r="B810" s="21"/>
      <c r="C810" s="22" t="s">
        <v>280</v>
      </c>
      <c r="D810" s="22"/>
      <c r="E810" s="22"/>
      <c r="F810" s="22"/>
      <c r="G810" s="22"/>
    </row>
    <row r="811" ht="15" customHeight="1">
</row>
    <row r="812" ht="25" customHeight="1">
      <c r="A812" s="3" t="s">
        <v>506</v>
      </c>
      <c r="B812" s="3"/>
      <c r="C812" s="3"/>
      <c r="D812" s="3"/>
      <c r="E812" s="3"/>
      <c r="F812" s="3"/>
      <c r="G812" s="3"/>
    </row>
    <row r="813" ht="15" customHeight="1">
</row>
    <row r="814" ht="50" customHeight="1">
      <c r="A814" s="11" t="s">
        <v>210</v>
      </c>
      <c r="B814" s="11" t="s">
        <v>462</v>
      </c>
      <c r="C814" s="11"/>
      <c r="D814" s="11" t="s">
        <v>498</v>
      </c>
      <c r="E814" s="11" t="s">
        <v>499</v>
      </c>
      <c r="F814" s="11" t="s">
        <v>500</v>
      </c>
      <c r="G814" s="11" t="s">
        <v>501</v>
      </c>
    </row>
    <row r="815" ht="15" customHeight="1">
      <c r="A815" s="11">
        <v>1</v>
      </c>
      <c r="B815" s="11">
        <v>2</v>
      </c>
      <c r="C815" s="11"/>
      <c r="D815" s="11">
        <v>3</v>
      </c>
      <c r="E815" s="11">
        <v>4</v>
      </c>
      <c r="F815" s="11">
        <v>5</v>
      </c>
      <c r="G815" s="11">
        <v>6</v>
      </c>
    </row>
    <row r="816" ht="40" customHeight="1">
      <c r="A816" s="11" t="s">
        <v>396</v>
      </c>
      <c r="B816" s="12" t="s">
        <v>507</v>
      </c>
      <c r="C816" s="12"/>
      <c r="D816" s="11" t="s">
        <v>56</v>
      </c>
      <c r="E816" s="15">
        <v>12</v>
      </c>
      <c r="F816" s="15">
        <v>5000</v>
      </c>
      <c r="G816" s="15">
        <v>60000</v>
      </c>
    </row>
    <row r="817" ht="25" customHeight="1">
      <c r="A817" s="24" t="s">
        <v>504</v>
      </c>
      <c r="B817" s="24"/>
      <c r="C817" s="24"/>
      <c r="D817" s="24"/>
      <c r="E817" s="23">
        <f>SUBTOTAL(9,E816:E816)</f>
      </c>
      <c r="F817" s="23" t="s">
        <v>218</v>
      </c>
      <c r="G817" s="23">
        <f>SUBTOTAL(9,G816:G816)</f>
      </c>
    </row>
    <row r="818" ht="40" customHeight="1">
      <c r="A818" s="11" t="s">
        <v>398</v>
      </c>
      <c r="B818" s="12" t="s">
        <v>508</v>
      </c>
      <c r="C818" s="12"/>
      <c r="D818" s="11" t="s">
        <v>56</v>
      </c>
      <c r="E818" s="15">
        <v>5</v>
      </c>
      <c r="F818" s="15">
        <v>10000</v>
      </c>
      <c r="G818" s="15">
        <v>50000</v>
      </c>
    </row>
    <row r="819" ht="25" customHeight="1">
      <c r="A819" s="24" t="s">
        <v>504</v>
      </c>
      <c r="B819" s="24"/>
      <c r="C819" s="24"/>
      <c r="D819" s="24"/>
      <c r="E819" s="23">
        <f>SUBTOTAL(9,E818:E818)</f>
      </c>
      <c r="F819" s="23" t="s">
        <v>218</v>
      </c>
      <c r="G819" s="23">
        <f>SUBTOTAL(9,G818:G818)</f>
      </c>
    </row>
    <row r="820" ht="40" customHeight="1">
      <c r="A820" s="11" t="s">
        <v>400</v>
      </c>
      <c r="B820" s="12" t="s">
        <v>509</v>
      </c>
      <c r="C820" s="12"/>
      <c r="D820" s="11" t="s">
        <v>56</v>
      </c>
      <c r="E820" s="15">
        <v>5</v>
      </c>
      <c r="F820" s="15">
        <v>10000</v>
      </c>
      <c r="G820" s="15">
        <v>50000</v>
      </c>
    </row>
    <row r="821" ht="25" customHeight="1">
      <c r="A821" s="24" t="s">
        <v>504</v>
      </c>
      <c r="B821" s="24"/>
      <c r="C821" s="24"/>
      <c r="D821" s="24"/>
      <c r="E821" s="23">
        <f>SUBTOTAL(9,E820:E820)</f>
      </c>
      <c r="F821" s="23" t="s">
        <v>218</v>
      </c>
      <c r="G821" s="23">
        <f>SUBTOTAL(9,G820:G820)</f>
      </c>
    </row>
    <row r="822" ht="40" customHeight="1">
      <c r="A822" s="11" t="s">
        <v>510</v>
      </c>
      <c r="B822" s="12" t="s">
        <v>511</v>
      </c>
      <c r="C822" s="12"/>
      <c r="D822" s="11" t="s">
        <v>56</v>
      </c>
      <c r="E822" s="15">
        <v>50</v>
      </c>
      <c r="F822" s="15">
        <v>11000</v>
      </c>
      <c r="G822" s="15">
        <v>550000</v>
      </c>
    </row>
    <row r="823" ht="25" customHeight="1">
      <c r="A823" s="24" t="s">
        <v>504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40" customHeight="1">
      <c r="A824" s="11" t="s">
        <v>402</v>
      </c>
      <c r="B824" s="12" t="s">
        <v>512</v>
      </c>
      <c r="C824" s="12"/>
      <c r="D824" s="11" t="s">
        <v>56</v>
      </c>
      <c r="E824" s="15">
        <v>20</v>
      </c>
      <c r="F824" s="15">
        <v>10000</v>
      </c>
      <c r="G824" s="15">
        <v>200000</v>
      </c>
    </row>
    <row r="825" ht="25" customHeight="1">
      <c r="A825" s="24" t="s">
        <v>504</v>
      </c>
      <c r="B825" s="24"/>
      <c r="C825" s="24"/>
      <c r="D825" s="24"/>
      <c r="E825" s="23">
        <f>SUBTOTAL(9,E824:E824)</f>
      </c>
      <c r="F825" s="23" t="s">
        <v>218</v>
      </c>
      <c r="G825" s="23">
        <f>SUBTOTAL(9,G824:G824)</f>
      </c>
    </row>
    <row r="826" ht="20" customHeight="1">
      <c r="A826" s="11" t="s">
        <v>404</v>
      </c>
      <c r="B826" s="12" t="s">
        <v>513</v>
      </c>
      <c r="C826" s="12"/>
      <c r="D826" s="11" t="s">
        <v>56</v>
      </c>
      <c r="E826" s="15">
        <v>10</v>
      </c>
      <c r="F826" s="15">
        <v>281744.608</v>
      </c>
      <c r="G826" s="15">
        <v>2817446.08</v>
      </c>
    </row>
    <row r="827" ht="25" customHeight="1">
      <c r="A827" s="24" t="s">
        <v>504</v>
      </c>
      <c r="B827" s="24"/>
      <c r="C827" s="24"/>
      <c r="D827" s="24"/>
      <c r="E827" s="23">
        <f>SUBTOTAL(9,E826:E826)</f>
      </c>
      <c r="F827" s="23" t="s">
        <v>218</v>
      </c>
      <c r="G827" s="23">
        <f>SUBTOTAL(9,G826:G826)</f>
      </c>
    </row>
    <row r="828" ht="25" customHeight="1">
      <c r="A828" s="24" t="s">
        <v>505</v>
      </c>
      <c r="B828" s="24"/>
      <c r="C828" s="24"/>
      <c r="D828" s="24"/>
      <c r="E828" s="24"/>
      <c r="F828" s="24"/>
      <c r="G828" s="23">
        <f>SUBTOTAL(9,G816:G827)</f>
      </c>
    </row>
    <row r="829" ht="25" customHeight="1">
</row>
    <row r="830" ht="20" customHeight="1">
      <c r="A830" s="21" t="s">
        <v>307</v>
      </c>
      <c r="B830" s="21"/>
      <c r="C830" s="22" t="s">
        <v>176</v>
      </c>
      <c r="D830" s="22"/>
      <c r="E830" s="22"/>
      <c r="F830" s="22"/>
      <c r="G830" s="22"/>
    </row>
    <row r="831" ht="20" customHeight="1">
      <c r="A831" s="21" t="s">
        <v>308</v>
      </c>
      <c r="B831" s="21"/>
      <c r="C831" s="22" t="s">
        <v>452</v>
      </c>
      <c r="D831" s="22"/>
      <c r="E831" s="22"/>
      <c r="F831" s="22"/>
      <c r="G831" s="22"/>
    </row>
    <row r="832" ht="25" customHeight="1">
      <c r="A832" s="21" t="s">
        <v>310</v>
      </c>
      <c r="B832" s="21"/>
      <c r="C832" s="22" t="s">
        <v>280</v>
      </c>
      <c r="D832" s="22"/>
      <c r="E832" s="22"/>
      <c r="F832" s="22"/>
      <c r="G832" s="22"/>
    </row>
    <row r="833" ht="15" customHeight="1">
</row>
    <row r="834" ht="25" customHeight="1">
      <c r="A834" s="3" t="s">
        <v>514</v>
      </c>
      <c r="B834" s="3"/>
      <c r="C834" s="3"/>
      <c r="D834" s="3"/>
      <c r="E834" s="3"/>
      <c r="F834" s="3"/>
      <c r="G834" s="3"/>
    </row>
    <row r="835" ht="15" customHeight="1">
</row>
    <row r="836" ht="50" customHeight="1">
      <c r="A836" s="11" t="s">
        <v>210</v>
      </c>
      <c r="B836" s="11" t="s">
        <v>462</v>
      </c>
      <c r="C836" s="11"/>
      <c r="D836" s="11" t="s">
        <v>498</v>
      </c>
      <c r="E836" s="11" t="s">
        <v>499</v>
      </c>
      <c r="F836" s="11" t="s">
        <v>500</v>
      </c>
      <c r="G836" s="11" t="s">
        <v>501</v>
      </c>
    </row>
    <row r="837" ht="15" customHeight="1">
      <c r="A837" s="11">
        <v>1</v>
      </c>
      <c r="B837" s="11">
        <v>2</v>
      </c>
      <c r="C837" s="11"/>
      <c r="D837" s="11">
        <v>3</v>
      </c>
      <c r="E837" s="11">
        <v>4</v>
      </c>
      <c r="F837" s="11">
        <v>5</v>
      </c>
      <c r="G837" s="11">
        <v>6</v>
      </c>
    </row>
    <row r="838" ht="20" customHeight="1">
      <c r="A838" s="11" t="s">
        <v>368</v>
      </c>
      <c r="B838" s="12" t="s">
        <v>515</v>
      </c>
      <c r="C838" s="12"/>
      <c r="D838" s="11" t="s">
        <v>56</v>
      </c>
      <c r="E838" s="15">
        <v>1</v>
      </c>
      <c r="F838" s="15">
        <v>300000</v>
      </c>
      <c r="G838" s="15">
        <v>300000</v>
      </c>
    </row>
    <row r="839" ht="25" customHeight="1">
      <c r="A839" s="24" t="s">
        <v>504</v>
      </c>
      <c r="B839" s="24"/>
      <c r="C839" s="24"/>
      <c r="D839" s="24"/>
      <c r="E839" s="23">
        <f>SUBTOTAL(9,E838:E838)</f>
      </c>
      <c r="F839" s="23" t="s">
        <v>218</v>
      </c>
      <c r="G839" s="23">
        <f>SUBTOTAL(9,G838:G838)</f>
      </c>
    </row>
    <row r="840" ht="40" customHeight="1">
      <c r="A840" s="11" t="s">
        <v>516</v>
      </c>
      <c r="B840" s="12" t="s">
        <v>517</v>
      </c>
      <c r="C840" s="12"/>
      <c r="D840" s="11" t="s">
        <v>56</v>
      </c>
      <c r="E840" s="15">
        <v>1</v>
      </c>
      <c r="F840" s="15">
        <v>22000</v>
      </c>
      <c r="G840" s="15">
        <v>22000</v>
      </c>
    </row>
    <row r="841" ht="25" customHeight="1">
      <c r="A841" s="24" t="s">
        <v>504</v>
      </c>
      <c r="B841" s="24"/>
      <c r="C841" s="24"/>
      <c r="D841" s="24"/>
      <c r="E841" s="23">
        <f>SUBTOTAL(9,E840:E840)</f>
      </c>
      <c r="F841" s="23" t="s">
        <v>218</v>
      </c>
      <c r="G841" s="23">
        <f>SUBTOTAL(9,G840:G840)</f>
      </c>
    </row>
    <row r="842" ht="80" customHeight="1">
      <c r="A842" s="11" t="s">
        <v>440</v>
      </c>
      <c r="B842" s="12" t="s">
        <v>518</v>
      </c>
      <c r="C842" s="12"/>
      <c r="D842" s="11" t="s">
        <v>56</v>
      </c>
      <c r="E842" s="15">
        <v>10</v>
      </c>
      <c r="F842" s="15">
        <v>67800</v>
      </c>
      <c r="G842" s="15">
        <v>678000</v>
      </c>
    </row>
    <row r="843" ht="25" customHeight="1">
      <c r="A843" s="24" t="s">
        <v>504</v>
      </c>
      <c r="B843" s="24"/>
      <c r="C843" s="24"/>
      <c r="D843" s="24"/>
      <c r="E843" s="23">
        <f>SUBTOTAL(9,E842:E842)</f>
      </c>
      <c r="F843" s="23" t="s">
        <v>218</v>
      </c>
      <c r="G843" s="23">
        <f>SUBTOTAL(9,G842:G842)</f>
      </c>
    </row>
    <row r="844" ht="25" customHeight="1">
      <c r="A844" s="24" t="s">
        <v>505</v>
      </c>
      <c r="B844" s="24"/>
      <c r="C844" s="24"/>
      <c r="D844" s="24"/>
      <c r="E844" s="24"/>
      <c r="F844" s="24"/>
      <c r="G844" s="23">
        <f>SUBTOTAL(9,G838:G843)</f>
      </c>
    </row>
    <row r="845" ht="25" customHeight="1">
</row>
    <row r="846" ht="20" customHeight="1">
      <c r="A846" s="21" t="s">
        <v>307</v>
      </c>
      <c r="B846" s="21"/>
      <c r="C846" s="22" t="s">
        <v>176</v>
      </c>
      <c r="D846" s="22"/>
      <c r="E846" s="22"/>
      <c r="F846" s="22"/>
      <c r="G846" s="22"/>
    </row>
    <row r="847" ht="20" customHeight="1">
      <c r="A847" s="21" t="s">
        <v>308</v>
      </c>
      <c r="B847" s="21"/>
      <c r="C847" s="22" t="s">
        <v>452</v>
      </c>
      <c r="D847" s="22"/>
      <c r="E847" s="22"/>
      <c r="F847" s="22"/>
      <c r="G847" s="22"/>
    </row>
    <row r="848" ht="25" customHeight="1">
      <c r="A848" s="21" t="s">
        <v>310</v>
      </c>
      <c r="B848" s="21"/>
      <c r="C848" s="22" t="s">
        <v>280</v>
      </c>
      <c r="D848" s="22"/>
      <c r="E848" s="22"/>
      <c r="F848" s="22"/>
      <c r="G848" s="22"/>
    </row>
    <row r="849" ht="15" customHeight="1">
</row>
    <row r="850" ht="25" customHeight="1">
      <c r="A850" s="3" t="s">
        <v>519</v>
      </c>
      <c r="B850" s="3"/>
      <c r="C850" s="3"/>
      <c r="D850" s="3"/>
      <c r="E850" s="3"/>
      <c r="F850" s="3"/>
      <c r="G850" s="3"/>
    </row>
    <row r="851" ht="15" customHeight="1">
</row>
    <row r="852" ht="50" customHeight="1">
      <c r="A852" s="11" t="s">
        <v>210</v>
      </c>
      <c r="B852" s="11" t="s">
        <v>462</v>
      </c>
      <c r="C852" s="11"/>
      <c r="D852" s="11" t="s">
        <v>498</v>
      </c>
      <c r="E852" s="11" t="s">
        <v>499</v>
      </c>
      <c r="F852" s="11" t="s">
        <v>500</v>
      </c>
      <c r="G852" s="11" t="s">
        <v>501</v>
      </c>
    </row>
    <row r="853" ht="15" customHeight="1">
      <c r="A853" s="11">
        <v>1</v>
      </c>
      <c r="B853" s="11">
        <v>2</v>
      </c>
      <c r="C853" s="11"/>
      <c r="D853" s="11">
        <v>3</v>
      </c>
      <c r="E853" s="11">
        <v>4</v>
      </c>
      <c r="F853" s="11">
        <v>5</v>
      </c>
      <c r="G853" s="11">
        <v>6</v>
      </c>
    </row>
    <row r="854" ht="40" customHeight="1">
      <c r="A854" s="11" t="s">
        <v>414</v>
      </c>
      <c r="B854" s="12" t="s">
        <v>520</v>
      </c>
      <c r="C854" s="12"/>
      <c r="D854" s="11" t="s">
        <v>56</v>
      </c>
      <c r="E854" s="15">
        <v>10</v>
      </c>
      <c r="F854" s="15">
        <v>74996.131</v>
      </c>
      <c r="G854" s="15">
        <v>749961.31</v>
      </c>
    </row>
    <row r="855" ht="25" customHeight="1">
      <c r="A855" s="24" t="s">
        <v>504</v>
      </c>
      <c r="B855" s="24"/>
      <c r="C855" s="24"/>
      <c r="D855" s="24"/>
      <c r="E855" s="23">
        <f>SUBTOTAL(9,E854:E854)</f>
      </c>
      <c r="F855" s="23" t="s">
        <v>218</v>
      </c>
      <c r="G855" s="23">
        <f>SUBTOTAL(9,G854:G854)</f>
      </c>
    </row>
    <row r="856" ht="20" customHeight="1">
      <c r="A856" s="11" t="s">
        <v>521</v>
      </c>
      <c r="B856" s="12" t="s">
        <v>522</v>
      </c>
      <c r="C856" s="12"/>
      <c r="D856" s="11" t="s">
        <v>56</v>
      </c>
      <c r="E856" s="15">
        <v>100</v>
      </c>
      <c r="F856" s="15">
        <v>1000</v>
      </c>
      <c r="G856" s="15">
        <v>100000</v>
      </c>
    </row>
    <row r="857" ht="25" customHeight="1">
      <c r="A857" s="24" t="s">
        <v>504</v>
      </c>
      <c r="B857" s="24"/>
      <c r="C857" s="24"/>
      <c r="D857" s="24"/>
      <c r="E857" s="23">
        <f>SUBTOTAL(9,E856:E856)</f>
      </c>
      <c r="F857" s="23" t="s">
        <v>218</v>
      </c>
      <c r="G857" s="23">
        <f>SUBTOTAL(9,G856:G856)</f>
      </c>
    </row>
    <row r="858" ht="40" customHeight="1">
      <c r="A858" s="11" t="s">
        <v>426</v>
      </c>
      <c r="B858" s="12" t="s">
        <v>523</v>
      </c>
      <c r="C858" s="12"/>
      <c r="D858" s="11" t="s">
        <v>56</v>
      </c>
      <c r="E858" s="15">
        <v>2</v>
      </c>
      <c r="F858" s="15">
        <v>610519.345</v>
      </c>
      <c r="G858" s="15">
        <v>1221038.69</v>
      </c>
    </row>
    <row r="859" ht="25" customHeight="1">
      <c r="A859" s="24" t="s">
        <v>504</v>
      </c>
      <c r="B859" s="24"/>
      <c r="C859" s="24"/>
      <c r="D859" s="24"/>
      <c r="E859" s="23">
        <f>SUBTOTAL(9,E858:E858)</f>
      </c>
      <c r="F859" s="23" t="s">
        <v>218</v>
      </c>
      <c r="G859" s="23">
        <f>SUBTOTAL(9,G858:G858)</f>
      </c>
    </row>
    <row r="860" ht="25" customHeight="1">
      <c r="A860" s="24" t="s">
        <v>505</v>
      </c>
      <c r="B860" s="24"/>
      <c r="C860" s="24"/>
      <c r="D860" s="24"/>
      <c r="E860" s="24"/>
      <c r="F860" s="24"/>
      <c r="G860" s="23">
        <f>SUBTOTAL(9,G854:G859)</f>
      </c>
    </row>
    <row r="861" ht="25" customHeight="1">
</row>
    <row r="862" ht="20" customHeight="1">
      <c r="A862" s="21" t="s">
        <v>307</v>
      </c>
      <c r="B862" s="21"/>
      <c r="C862" s="22" t="s">
        <v>176</v>
      </c>
      <c r="D862" s="22"/>
      <c r="E862" s="22"/>
      <c r="F862" s="22"/>
      <c r="G862" s="22"/>
    </row>
    <row r="863" ht="20" customHeight="1">
      <c r="A863" s="21" t="s">
        <v>308</v>
      </c>
      <c r="B863" s="21"/>
      <c r="C863" s="22" t="s">
        <v>452</v>
      </c>
      <c r="D863" s="22"/>
      <c r="E863" s="22"/>
      <c r="F863" s="22"/>
      <c r="G863" s="22"/>
    </row>
    <row r="864" ht="25" customHeight="1">
      <c r="A864" s="21" t="s">
        <v>310</v>
      </c>
      <c r="B864" s="21"/>
      <c r="C864" s="22" t="s">
        <v>280</v>
      </c>
      <c r="D864" s="22"/>
      <c r="E864" s="22"/>
      <c r="F864" s="22"/>
      <c r="G864" s="22"/>
    </row>
    <row r="865" ht="15" customHeight="1">
</row>
    <row r="866" ht="25" customHeight="1">
      <c r="A866" s="3" t="s">
        <v>524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11" t="s">
        <v>210</v>
      </c>
      <c r="B868" s="11" t="s">
        <v>462</v>
      </c>
      <c r="C868" s="11"/>
      <c r="D868" s="11" t="s">
        <v>498</v>
      </c>
      <c r="E868" s="11" t="s">
        <v>499</v>
      </c>
      <c r="F868" s="11" t="s">
        <v>500</v>
      </c>
      <c r="G868" s="11" t="s">
        <v>501</v>
      </c>
    </row>
    <row r="869" ht="15" customHeight="1">
      <c r="A869" s="11">
        <v>1</v>
      </c>
      <c r="B869" s="11">
        <v>2</v>
      </c>
      <c r="C869" s="11"/>
      <c r="D869" s="11">
        <v>3</v>
      </c>
      <c r="E869" s="11">
        <v>4</v>
      </c>
      <c r="F869" s="11">
        <v>5</v>
      </c>
      <c r="G869" s="11">
        <v>6</v>
      </c>
    </row>
    <row r="870" ht="40" customHeight="1">
      <c r="A870" s="11" t="s">
        <v>525</v>
      </c>
      <c r="B870" s="12" t="s">
        <v>526</v>
      </c>
      <c r="C870" s="12"/>
      <c r="D870" s="11" t="s">
        <v>56</v>
      </c>
      <c r="E870" s="15">
        <v>10</v>
      </c>
      <c r="F870" s="15">
        <v>10000</v>
      </c>
      <c r="G870" s="15">
        <v>100000</v>
      </c>
    </row>
    <row r="871" ht="25" customHeight="1">
      <c r="A871" s="24" t="s">
        <v>504</v>
      </c>
      <c r="B871" s="24"/>
      <c r="C871" s="24"/>
      <c r="D871" s="24"/>
      <c r="E871" s="23">
        <f>SUBTOTAL(9,E870:E870)</f>
      </c>
      <c r="F871" s="23" t="s">
        <v>218</v>
      </c>
      <c r="G871" s="23">
        <f>SUBTOTAL(9,G870:G870)</f>
      </c>
    </row>
    <row r="872" ht="25" customHeight="1">
      <c r="A872" s="24" t="s">
        <v>505</v>
      </c>
      <c r="B872" s="24"/>
      <c r="C872" s="24"/>
      <c r="D872" s="24"/>
      <c r="E872" s="24"/>
      <c r="F872" s="24"/>
      <c r="G872" s="23">
        <f>SUBTOTAL(9,G870:G871)</f>
      </c>
    </row>
    <row r="873" ht="25" customHeight="1">
</row>
    <row r="874" ht="20" customHeight="1">
      <c r="A874" s="21" t="s">
        <v>307</v>
      </c>
      <c r="B874" s="21"/>
      <c r="C874" s="22" t="s">
        <v>176</v>
      </c>
      <c r="D874" s="22"/>
      <c r="E874" s="22"/>
      <c r="F874" s="22"/>
      <c r="G874" s="22"/>
    </row>
    <row r="875" ht="20" customHeight="1">
      <c r="A875" s="21" t="s">
        <v>308</v>
      </c>
      <c r="B875" s="21"/>
      <c r="C875" s="22" t="s">
        <v>452</v>
      </c>
      <c r="D875" s="22"/>
      <c r="E875" s="22"/>
      <c r="F875" s="22"/>
      <c r="G875" s="22"/>
    </row>
    <row r="876" ht="25" customHeight="1">
      <c r="A876" s="21" t="s">
        <v>310</v>
      </c>
      <c r="B876" s="21"/>
      <c r="C876" s="22" t="s">
        <v>280</v>
      </c>
      <c r="D876" s="22"/>
      <c r="E876" s="22"/>
      <c r="F876" s="22"/>
      <c r="G876" s="22"/>
    </row>
    <row r="877" ht="15" customHeight="1">
</row>
    <row r="878" ht="25" customHeight="1">
      <c r="A878" s="3" t="s">
        <v>527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210</v>
      </c>
      <c r="B880" s="11" t="s">
        <v>462</v>
      </c>
      <c r="C880" s="11"/>
      <c r="D880" s="11" t="s">
        <v>498</v>
      </c>
      <c r="E880" s="11" t="s">
        <v>499</v>
      </c>
      <c r="F880" s="11" t="s">
        <v>500</v>
      </c>
      <c r="G880" s="11" t="s">
        <v>501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40" customHeight="1">
      <c r="A882" s="11" t="s">
        <v>380</v>
      </c>
      <c r="B882" s="12" t="s">
        <v>528</v>
      </c>
      <c r="C882" s="12"/>
      <c r="D882" s="11" t="s">
        <v>56</v>
      </c>
      <c r="E882" s="15">
        <v>100</v>
      </c>
      <c r="F882" s="15">
        <v>1000</v>
      </c>
      <c r="G882" s="15">
        <v>100000</v>
      </c>
    </row>
    <row r="883" ht="25" customHeight="1">
      <c r="A883" s="24" t="s">
        <v>504</v>
      </c>
      <c r="B883" s="24"/>
      <c r="C883" s="24"/>
      <c r="D883" s="24"/>
      <c r="E883" s="23">
        <f>SUBTOTAL(9,E882:E882)</f>
      </c>
      <c r="F883" s="23" t="s">
        <v>218</v>
      </c>
      <c r="G883" s="23">
        <f>SUBTOTAL(9,G882:G882)</f>
      </c>
    </row>
    <row r="884" ht="25" customHeight="1">
      <c r="A884" s="24" t="s">
        <v>505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307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308</v>
      </c>
      <c r="B887" s="21"/>
      <c r="C887" s="22" t="s">
        <v>452</v>
      </c>
      <c r="D887" s="22"/>
      <c r="E887" s="22"/>
      <c r="F887" s="22"/>
      <c r="G887" s="22"/>
    </row>
    <row r="888" ht="25" customHeight="1">
      <c r="A888" s="21" t="s">
        <v>310</v>
      </c>
      <c r="B888" s="21"/>
      <c r="C888" s="22" t="s">
        <v>280</v>
      </c>
      <c r="D888" s="22"/>
      <c r="E888" s="22"/>
      <c r="F888" s="22"/>
      <c r="G888" s="22"/>
    </row>
    <row r="889" ht="15" customHeight="1">
</row>
    <row r="890" ht="25" customHeight="1">
      <c r="A890" s="3" t="s">
        <v>531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210</v>
      </c>
      <c r="B892" s="11" t="s">
        <v>462</v>
      </c>
      <c r="C892" s="11"/>
      <c r="D892" s="11" t="s">
        <v>498</v>
      </c>
      <c r="E892" s="11" t="s">
        <v>499</v>
      </c>
      <c r="F892" s="11" t="s">
        <v>500</v>
      </c>
      <c r="G892" s="11" t="s">
        <v>501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532</v>
      </c>
      <c r="B894" s="12" t="s">
        <v>533</v>
      </c>
      <c r="C894" s="12"/>
      <c r="D894" s="11" t="s">
        <v>56</v>
      </c>
      <c r="E894" s="15">
        <v>50</v>
      </c>
      <c r="F894" s="15">
        <v>10000</v>
      </c>
      <c r="G894" s="15">
        <v>500000</v>
      </c>
    </row>
    <row r="895" ht="25" customHeight="1">
      <c r="A895" s="24" t="s">
        <v>504</v>
      </c>
      <c r="B895" s="24"/>
      <c r="C895" s="24"/>
      <c r="D895" s="24"/>
      <c r="E895" s="23">
        <f>SUBTOTAL(9,E894:E894)</f>
      </c>
      <c r="F895" s="23" t="s">
        <v>218</v>
      </c>
      <c r="G895" s="23">
        <f>SUBTOTAL(9,G894:G894)</f>
      </c>
    </row>
    <row r="896" ht="25" customHeight="1">
      <c r="A896" s="24" t="s">
        <v>505</v>
      </c>
      <c r="B896" s="24"/>
      <c r="C896" s="24"/>
      <c r="D896" s="24"/>
      <c r="E896" s="24"/>
      <c r="F896" s="24"/>
      <c r="G896" s="23">
        <f>SUBTOTAL(9,G894:G895)</f>
      </c>
    </row>
    <row r="897" ht="25" customHeight="1">
</row>
    <row r="898" ht="20" customHeight="1">
      <c r="A898" s="21" t="s">
        <v>307</v>
      </c>
      <c r="B898" s="21"/>
      <c r="C898" s="22" t="s">
        <v>176</v>
      </c>
      <c r="D898" s="22"/>
      <c r="E898" s="22"/>
      <c r="F898" s="22"/>
      <c r="G898" s="22"/>
    </row>
    <row r="899" ht="20" customHeight="1">
      <c r="A899" s="21" t="s">
        <v>308</v>
      </c>
      <c r="B899" s="21"/>
      <c r="C899" s="22" t="s">
        <v>452</v>
      </c>
      <c r="D899" s="22"/>
      <c r="E899" s="22"/>
      <c r="F899" s="22"/>
      <c r="G899" s="22"/>
    </row>
    <row r="900" ht="25" customHeight="1">
      <c r="A900" s="21" t="s">
        <v>310</v>
      </c>
      <c r="B900" s="21"/>
      <c r="C900" s="22" t="s">
        <v>280</v>
      </c>
      <c r="D900" s="22"/>
      <c r="E900" s="22"/>
      <c r="F900" s="22"/>
      <c r="G900" s="22"/>
    </row>
    <row r="901" ht="15" customHeight="1">
</row>
    <row r="902" ht="25" customHeight="1">
      <c r="A902" s="3" t="s">
        <v>534</v>
      </c>
      <c r="B902" s="3"/>
      <c r="C902" s="3"/>
      <c r="D902" s="3"/>
      <c r="E902" s="3"/>
      <c r="F902" s="3"/>
      <c r="G902" s="3"/>
    </row>
    <row r="903" ht="15" customHeight="1">
</row>
    <row r="904" ht="50" customHeight="1">
      <c r="A904" s="11" t="s">
        <v>210</v>
      </c>
      <c r="B904" s="11" t="s">
        <v>462</v>
      </c>
      <c r="C904" s="11"/>
      <c r="D904" s="11" t="s">
        <v>498</v>
      </c>
      <c r="E904" s="11" t="s">
        <v>499</v>
      </c>
      <c r="F904" s="11" t="s">
        <v>500</v>
      </c>
      <c r="G904" s="11" t="s">
        <v>501</v>
      </c>
    </row>
    <row r="905" ht="15" customHeight="1">
      <c r="A905" s="11">
        <v>1</v>
      </c>
      <c r="B905" s="11">
        <v>2</v>
      </c>
      <c r="C905" s="11"/>
      <c r="D905" s="11">
        <v>3</v>
      </c>
      <c r="E905" s="11">
        <v>4</v>
      </c>
      <c r="F905" s="11">
        <v>5</v>
      </c>
      <c r="G905" s="11">
        <v>6</v>
      </c>
    </row>
    <row r="906" ht="20" customHeight="1">
      <c r="A906" s="11" t="s">
        <v>424</v>
      </c>
      <c r="B906" s="12" t="s">
        <v>535</v>
      </c>
      <c r="C906" s="12"/>
      <c r="D906" s="11" t="s">
        <v>56</v>
      </c>
      <c r="E906" s="15">
        <v>1000</v>
      </c>
      <c r="F906" s="15">
        <v>1000</v>
      </c>
      <c r="G906" s="15">
        <v>1000000</v>
      </c>
    </row>
    <row r="907" ht="25" customHeight="1">
      <c r="A907" s="24" t="s">
        <v>504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25" customHeight="1">
      <c r="A908" s="24" t="s">
        <v>505</v>
      </c>
      <c r="B908" s="24"/>
      <c r="C908" s="24"/>
      <c r="D908" s="24"/>
      <c r="E908" s="24"/>
      <c r="F908" s="24"/>
      <c r="G908" s="23">
        <f>SUBTOTAL(9,G906:G907)</f>
      </c>
    </row>
    <row r="909" ht="25" customHeight="1">
</row>
    <row r="910" ht="20" customHeight="1">
      <c r="A910" s="21" t="s">
        <v>307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308</v>
      </c>
      <c r="B911" s="21"/>
      <c r="C911" s="22" t="s">
        <v>337</v>
      </c>
      <c r="D911" s="22"/>
      <c r="E911" s="22"/>
      <c r="F911" s="22"/>
      <c r="G911" s="22"/>
    </row>
    <row r="912" ht="25" customHeight="1">
      <c r="A912" s="21" t="s">
        <v>310</v>
      </c>
      <c r="B912" s="21"/>
      <c r="C912" s="22" t="s">
        <v>280</v>
      </c>
      <c r="D912" s="22"/>
      <c r="E912" s="22"/>
      <c r="F912" s="22"/>
      <c r="G912" s="22"/>
    </row>
    <row r="913" ht="15" customHeight="1">
</row>
    <row r="914" ht="25" customHeight="1">
      <c r="A914" s="3" t="s">
        <v>539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210</v>
      </c>
      <c r="B916" s="11" t="s">
        <v>462</v>
      </c>
      <c r="C916" s="11"/>
      <c r="D916" s="11" t="s">
        <v>498</v>
      </c>
      <c r="E916" s="11" t="s">
        <v>499</v>
      </c>
      <c r="F916" s="11" t="s">
        <v>500</v>
      </c>
      <c r="G916" s="11" t="s">
        <v>501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215</v>
      </c>
      <c r="B918" s="12" t="s">
        <v>540</v>
      </c>
      <c r="C918" s="12"/>
      <c r="D918" s="11" t="s">
        <v>56</v>
      </c>
      <c r="E918" s="15">
        <v>13.75</v>
      </c>
      <c r="F918" s="15">
        <v>16000</v>
      </c>
      <c r="G918" s="15">
        <v>220000</v>
      </c>
    </row>
    <row r="919" ht="25" customHeight="1">
      <c r="A919" s="24" t="s">
        <v>504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323</v>
      </c>
      <c r="B920" s="12" t="s">
        <v>541</v>
      </c>
      <c r="C920" s="12"/>
      <c r="D920" s="11" t="s">
        <v>56</v>
      </c>
      <c r="E920" s="15">
        <v>1</v>
      </c>
      <c r="F920" s="15">
        <v>50000</v>
      </c>
      <c r="G920" s="15">
        <v>50000</v>
      </c>
    </row>
    <row r="921" ht="25" customHeight="1">
      <c r="A921" s="24" t="s">
        <v>504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100" customHeight="1">
      <c r="A922" s="11" t="s">
        <v>432</v>
      </c>
      <c r="B922" s="12" t="s">
        <v>542</v>
      </c>
      <c r="C922" s="12"/>
      <c r="D922" s="11" t="s">
        <v>56</v>
      </c>
      <c r="E922" s="15">
        <v>4</v>
      </c>
      <c r="F922" s="15">
        <v>10000</v>
      </c>
      <c r="G922" s="15">
        <v>40000</v>
      </c>
    </row>
    <row r="923" ht="80" customHeight="1">
      <c r="A923" s="11" t="s">
        <v>432</v>
      </c>
      <c r="B923" s="12" t="s">
        <v>543</v>
      </c>
      <c r="C923" s="12"/>
      <c r="D923" s="11" t="s">
        <v>56</v>
      </c>
      <c r="E923" s="15">
        <v>4</v>
      </c>
      <c r="F923" s="15">
        <v>10000</v>
      </c>
      <c r="G923" s="15">
        <v>40000</v>
      </c>
    </row>
    <row r="924" ht="25" customHeight="1">
      <c r="A924" s="24" t="s">
        <v>504</v>
      </c>
      <c r="B924" s="24"/>
      <c r="C924" s="24"/>
      <c r="D924" s="24"/>
      <c r="E924" s="23">
        <f>SUBTOTAL(9,E922:E923)</f>
      </c>
      <c r="F924" s="23" t="s">
        <v>218</v>
      </c>
      <c r="G924" s="23">
        <f>SUBTOTAL(9,G922:G923)</f>
      </c>
    </row>
    <row r="925" ht="25" customHeight="1">
      <c r="A925" s="24" t="s">
        <v>505</v>
      </c>
      <c r="B925" s="24"/>
      <c r="C925" s="24"/>
      <c r="D925" s="24"/>
      <c r="E925" s="24"/>
      <c r="F925" s="24"/>
      <c r="G925" s="23">
        <f>SUBTOTAL(9,G918:G924)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337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497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462</v>
      </c>
      <c r="C933" s="11"/>
      <c r="D933" s="11" t="s">
        <v>498</v>
      </c>
      <c r="E933" s="11" t="s">
        <v>499</v>
      </c>
      <c r="F933" s="11" t="s">
        <v>500</v>
      </c>
      <c r="G933" s="11" t="s">
        <v>501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502</v>
      </c>
      <c r="B935" s="12" t="s">
        <v>503</v>
      </c>
      <c r="C935" s="12"/>
      <c r="D935" s="11" t="s">
        <v>56</v>
      </c>
      <c r="E935" s="15">
        <v>25</v>
      </c>
      <c r="F935" s="15">
        <v>2000</v>
      </c>
      <c r="G935" s="15">
        <v>50000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25" customHeight="1">
      <c r="A937" s="24" t="s">
        <v>505</v>
      </c>
      <c r="B937" s="24"/>
      <c r="C937" s="24"/>
      <c r="D937" s="24"/>
      <c r="E937" s="24"/>
      <c r="F937" s="24"/>
      <c r="G937" s="23">
        <f>SUBTOTAL(9,G935:G936)</f>
      </c>
    </row>
    <row r="938" ht="25" customHeight="1">
</row>
    <row r="939" ht="20" customHeight="1">
      <c r="A939" s="21" t="s">
        <v>307</v>
      </c>
      <c r="B939" s="21"/>
      <c r="C939" s="22" t="s">
        <v>176</v>
      </c>
      <c r="D939" s="22"/>
      <c r="E939" s="22"/>
      <c r="F939" s="22"/>
      <c r="G939" s="22"/>
    </row>
    <row r="940" ht="20" customHeight="1">
      <c r="A940" s="21" t="s">
        <v>308</v>
      </c>
      <c r="B940" s="21"/>
      <c r="C940" s="22" t="s">
        <v>337</v>
      </c>
      <c r="D940" s="22"/>
      <c r="E940" s="22"/>
      <c r="F940" s="22"/>
      <c r="G940" s="22"/>
    </row>
    <row r="941" ht="25" customHeight="1">
      <c r="A941" s="21" t="s">
        <v>310</v>
      </c>
      <c r="B941" s="21"/>
      <c r="C941" s="22" t="s">
        <v>280</v>
      </c>
      <c r="D941" s="22"/>
      <c r="E941" s="22"/>
      <c r="F941" s="22"/>
      <c r="G941" s="22"/>
    </row>
    <row r="942" ht="15" customHeight="1">
</row>
    <row r="943" ht="25" customHeight="1">
      <c r="A943" s="3" t="s">
        <v>544</v>
      </c>
      <c r="B943" s="3"/>
      <c r="C943" s="3"/>
      <c r="D943" s="3"/>
      <c r="E943" s="3"/>
      <c r="F943" s="3"/>
      <c r="G943" s="3"/>
    </row>
    <row r="944" ht="15" customHeight="1">
</row>
    <row r="945" ht="50" customHeight="1">
      <c r="A945" s="11" t="s">
        <v>210</v>
      </c>
      <c r="B945" s="11" t="s">
        <v>462</v>
      </c>
      <c r="C945" s="11"/>
      <c r="D945" s="11" t="s">
        <v>498</v>
      </c>
      <c r="E945" s="11" t="s">
        <v>499</v>
      </c>
      <c r="F945" s="11" t="s">
        <v>500</v>
      </c>
      <c r="G945" s="11" t="s">
        <v>501</v>
      </c>
    </row>
    <row r="946" ht="15" customHeight="1">
      <c r="A946" s="11">
        <v>1</v>
      </c>
      <c r="B946" s="11">
        <v>2</v>
      </c>
      <c r="C946" s="11"/>
      <c r="D946" s="11">
        <v>3</v>
      </c>
      <c r="E946" s="11">
        <v>4</v>
      </c>
      <c r="F946" s="11">
        <v>5</v>
      </c>
      <c r="G946" s="11">
        <v>6</v>
      </c>
    </row>
    <row r="947" ht="100" customHeight="1">
      <c r="A947" s="11" t="s">
        <v>325</v>
      </c>
      <c r="B947" s="12" t="s">
        <v>545</v>
      </c>
      <c r="C947" s="12"/>
      <c r="D947" s="11" t="s">
        <v>56</v>
      </c>
      <c r="E947" s="15">
        <v>12</v>
      </c>
      <c r="F947" s="15">
        <v>22906.41</v>
      </c>
      <c r="G947" s="15">
        <v>274876.92</v>
      </c>
    </row>
    <row r="948" ht="25" customHeight="1">
      <c r="A948" s="24" t="s">
        <v>504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25" customHeight="1">
      <c r="A949" s="24" t="s">
        <v>505</v>
      </c>
      <c r="B949" s="24"/>
      <c r="C949" s="24"/>
      <c r="D949" s="24"/>
      <c r="E949" s="24"/>
      <c r="F949" s="24"/>
      <c r="G949" s="23">
        <f>SUBTOTAL(9,G947:G948)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337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546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462</v>
      </c>
      <c r="C957" s="11"/>
      <c r="D957" s="11" t="s">
        <v>498</v>
      </c>
      <c r="E957" s="11" t="s">
        <v>499</v>
      </c>
      <c r="F957" s="11" t="s">
        <v>500</v>
      </c>
      <c r="G957" s="11" t="s">
        <v>501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100" customHeight="1">
      <c r="A959" s="11" t="s">
        <v>547</v>
      </c>
      <c r="B959" s="12" t="s">
        <v>548</v>
      </c>
      <c r="C959" s="12"/>
      <c r="D959" s="11" t="s">
        <v>56</v>
      </c>
      <c r="E959" s="15">
        <v>1</v>
      </c>
      <c r="F959" s="15">
        <v>250000</v>
      </c>
      <c r="G959" s="15">
        <v>250000</v>
      </c>
    </row>
    <row r="960" ht="25" customHeight="1">
      <c r="A960" s="24" t="s">
        <v>504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505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337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506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462</v>
      </c>
      <c r="C969" s="11"/>
      <c r="D969" s="11" t="s">
        <v>498</v>
      </c>
      <c r="E969" s="11" t="s">
        <v>499</v>
      </c>
      <c r="F969" s="11" t="s">
        <v>500</v>
      </c>
      <c r="G969" s="11" t="s">
        <v>501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331</v>
      </c>
      <c r="B971" s="12" t="s">
        <v>549</v>
      </c>
      <c r="C971" s="12"/>
      <c r="D971" s="11" t="s">
        <v>56</v>
      </c>
      <c r="E971" s="15">
        <v>12</v>
      </c>
      <c r="F971" s="15">
        <v>12500</v>
      </c>
      <c r="G971" s="15">
        <v>150000</v>
      </c>
    </row>
    <row r="972" ht="25" customHeight="1">
      <c r="A972" s="24" t="s">
        <v>504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40" customHeight="1">
      <c r="A973" s="11" t="s">
        <v>346</v>
      </c>
      <c r="B973" s="12" t="s">
        <v>550</v>
      </c>
      <c r="C973" s="12"/>
      <c r="D973" s="11" t="s">
        <v>56</v>
      </c>
      <c r="E973" s="15">
        <v>10</v>
      </c>
      <c r="F973" s="15">
        <v>15000</v>
      </c>
      <c r="G973" s="15">
        <v>150000</v>
      </c>
    </row>
    <row r="974" ht="25" customHeight="1">
      <c r="A974" s="24" t="s">
        <v>504</v>
      </c>
      <c r="B974" s="24"/>
      <c r="C974" s="24"/>
      <c r="D974" s="24"/>
      <c r="E974" s="23">
        <f>SUBTOTAL(9,E973:E973)</f>
      </c>
      <c r="F974" s="23" t="s">
        <v>218</v>
      </c>
      <c r="G974" s="23">
        <f>SUBTOTAL(9,G973:G973)</f>
      </c>
    </row>
    <row r="975" ht="40" customHeight="1">
      <c r="A975" s="11" t="s">
        <v>348</v>
      </c>
      <c r="B975" s="12" t="s">
        <v>551</v>
      </c>
      <c r="C975" s="12"/>
      <c r="D975" s="11" t="s">
        <v>56</v>
      </c>
      <c r="E975" s="15">
        <v>12</v>
      </c>
      <c r="F975" s="15">
        <v>12500</v>
      </c>
      <c r="G975" s="15">
        <v>150000</v>
      </c>
    </row>
    <row r="976" ht="25" customHeight="1">
      <c r="A976" s="24" t="s">
        <v>504</v>
      </c>
      <c r="B976" s="24"/>
      <c r="C976" s="24"/>
      <c r="D976" s="24"/>
      <c r="E976" s="23">
        <f>SUBTOTAL(9,E975:E975)</f>
      </c>
      <c r="F976" s="23" t="s">
        <v>218</v>
      </c>
      <c r="G976" s="23">
        <f>SUBTOTAL(9,G975:G975)</f>
      </c>
    </row>
    <row r="977" ht="40" customHeight="1">
      <c r="A977" s="11" t="s">
        <v>352</v>
      </c>
      <c r="B977" s="12" t="s">
        <v>552</v>
      </c>
      <c r="C977" s="12"/>
      <c r="D977" s="11" t="s">
        <v>56</v>
      </c>
      <c r="E977" s="15">
        <v>20</v>
      </c>
      <c r="F977" s="15">
        <v>10000</v>
      </c>
      <c r="G977" s="15">
        <v>200000</v>
      </c>
    </row>
    <row r="978" ht="25" customHeight="1">
      <c r="A978" s="24" t="s">
        <v>504</v>
      </c>
      <c r="B978" s="24"/>
      <c r="C978" s="24"/>
      <c r="D978" s="24"/>
      <c r="E978" s="23">
        <f>SUBTOTAL(9,E977:E977)</f>
      </c>
      <c r="F978" s="23" t="s">
        <v>218</v>
      </c>
      <c r="G978" s="23">
        <f>SUBTOTAL(9,G977:G977)</f>
      </c>
    </row>
    <row r="979" ht="40" customHeight="1">
      <c r="A979" s="11" t="s">
        <v>354</v>
      </c>
      <c r="B979" s="12" t="s">
        <v>553</v>
      </c>
      <c r="C979" s="12"/>
      <c r="D979" s="11" t="s">
        <v>56</v>
      </c>
      <c r="E979" s="15">
        <v>1</v>
      </c>
      <c r="F979" s="15">
        <v>500000</v>
      </c>
      <c r="G979" s="15">
        <v>500000</v>
      </c>
    </row>
    <row r="980" ht="25" customHeight="1">
      <c r="A980" s="24" t="s">
        <v>504</v>
      </c>
      <c r="B980" s="24"/>
      <c r="C980" s="24"/>
      <c r="D980" s="24"/>
      <c r="E980" s="23">
        <f>SUBTOTAL(9,E979:E979)</f>
      </c>
      <c r="F980" s="23" t="s">
        <v>218</v>
      </c>
      <c r="G980" s="23">
        <f>SUBTOTAL(9,G979:G979)</f>
      </c>
    </row>
    <row r="981" ht="20" customHeight="1">
      <c r="A981" s="11" t="s">
        <v>356</v>
      </c>
      <c r="B981" s="12" t="s">
        <v>554</v>
      </c>
      <c r="C981" s="12"/>
      <c r="D981" s="11" t="s">
        <v>56</v>
      </c>
      <c r="E981" s="15">
        <v>25</v>
      </c>
      <c r="F981" s="15">
        <v>10000</v>
      </c>
      <c r="G981" s="15">
        <v>250000</v>
      </c>
    </row>
    <row r="982" ht="25" customHeight="1">
      <c r="A982" s="24" t="s">
        <v>504</v>
      </c>
      <c r="B982" s="24"/>
      <c r="C982" s="24"/>
      <c r="D982" s="24"/>
      <c r="E982" s="23">
        <f>SUBTOTAL(9,E981:E981)</f>
      </c>
      <c r="F982" s="23" t="s">
        <v>218</v>
      </c>
      <c r="G982" s="23">
        <f>SUBTOTAL(9,G981:G981)</f>
      </c>
    </row>
    <row r="983" ht="20" customHeight="1">
      <c r="A983" s="11" t="s">
        <v>358</v>
      </c>
      <c r="B983" s="12" t="s">
        <v>555</v>
      </c>
      <c r="C983" s="12"/>
      <c r="D983" s="11" t="s">
        <v>56</v>
      </c>
      <c r="E983" s="15">
        <v>100</v>
      </c>
      <c r="F983" s="15">
        <v>4000</v>
      </c>
      <c r="G983" s="15">
        <v>400000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40" customHeight="1">
      <c r="A985" s="11" t="s">
        <v>360</v>
      </c>
      <c r="B985" s="12" t="s">
        <v>556</v>
      </c>
      <c r="C985" s="12"/>
      <c r="D985" s="11" t="s">
        <v>56</v>
      </c>
      <c r="E985" s="15">
        <v>10</v>
      </c>
      <c r="F985" s="15">
        <v>591385.547</v>
      </c>
      <c r="G985" s="15">
        <v>5913855.47</v>
      </c>
    </row>
    <row r="986" ht="25" customHeight="1">
      <c r="A986" s="24" t="s">
        <v>504</v>
      </c>
      <c r="B986" s="24"/>
      <c r="C986" s="24"/>
      <c r="D986" s="24"/>
      <c r="E986" s="23">
        <f>SUBTOTAL(9,E985:E985)</f>
      </c>
      <c r="F986" s="23" t="s">
        <v>218</v>
      </c>
      <c r="G986" s="23">
        <f>SUBTOTAL(9,G985:G985)</f>
      </c>
    </row>
    <row r="987" ht="40" customHeight="1">
      <c r="A987" s="11" t="s">
        <v>362</v>
      </c>
      <c r="B987" s="12" t="s">
        <v>557</v>
      </c>
      <c r="C987" s="12"/>
      <c r="D987" s="11" t="s">
        <v>56</v>
      </c>
      <c r="E987" s="15">
        <v>15</v>
      </c>
      <c r="F987" s="15">
        <v>6000</v>
      </c>
      <c r="G987" s="15">
        <v>90000</v>
      </c>
    </row>
    <row r="988" ht="25" customHeight="1">
      <c r="A988" s="24" t="s">
        <v>504</v>
      </c>
      <c r="B988" s="24"/>
      <c r="C988" s="24"/>
      <c r="D988" s="24"/>
      <c r="E988" s="23">
        <f>SUBTOTAL(9,E987:E987)</f>
      </c>
      <c r="F988" s="23" t="s">
        <v>218</v>
      </c>
      <c r="G988" s="23">
        <f>SUBTOTAL(9,G987:G987)</f>
      </c>
    </row>
    <row r="989" ht="40" customHeight="1">
      <c r="A989" s="11" t="s">
        <v>558</v>
      </c>
      <c r="B989" s="12" t="s">
        <v>559</v>
      </c>
      <c r="C989" s="12"/>
      <c r="D989" s="11" t="s">
        <v>56</v>
      </c>
      <c r="E989" s="15">
        <v>20</v>
      </c>
      <c r="F989" s="15">
        <v>10000</v>
      </c>
      <c r="G989" s="15">
        <v>200000</v>
      </c>
    </row>
    <row r="990" ht="25" customHeight="1">
      <c r="A990" s="24" t="s">
        <v>504</v>
      </c>
      <c r="B990" s="24"/>
      <c r="C990" s="24"/>
      <c r="D990" s="24"/>
      <c r="E990" s="23">
        <f>SUBTOTAL(9,E989:E989)</f>
      </c>
      <c r="F990" s="23" t="s">
        <v>218</v>
      </c>
      <c r="G990" s="23">
        <f>SUBTOTAL(9,G989:G989)</f>
      </c>
    </row>
    <row r="991" ht="40" customHeight="1">
      <c r="A991" s="11" t="s">
        <v>364</v>
      </c>
      <c r="B991" s="12" t="s">
        <v>560</v>
      </c>
      <c r="C991" s="12"/>
      <c r="D991" s="11" t="s">
        <v>56</v>
      </c>
      <c r="E991" s="15">
        <v>12</v>
      </c>
      <c r="F991" s="15">
        <v>7000</v>
      </c>
      <c r="G991" s="15">
        <v>84000</v>
      </c>
    </row>
    <row r="992" ht="25" customHeight="1">
      <c r="A992" s="24" t="s">
        <v>504</v>
      </c>
      <c r="B992" s="24"/>
      <c r="C992" s="24"/>
      <c r="D992" s="24"/>
      <c r="E992" s="23">
        <f>SUBTOTAL(9,E991:E991)</f>
      </c>
      <c r="F992" s="23" t="s">
        <v>218</v>
      </c>
      <c r="G992" s="23">
        <f>SUBTOTAL(9,G991:G991)</f>
      </c>
    </row>
    <row r="993" ht="40" customHeight="1">
      <c r="A993" s="11" t="s">
        <v>366</v>
      </c>
      <c r="B993" s="12" t="s">
        <v>561</v>
      </c>
      <c r="C993" s="12"/>
      <c r="D993" s="11" t="s">
        <v>56</v>
      </c>
      <c r="E993" s="15">
        <v>10</v>
      </c>
      <c r="F993" s="15">
        <v>10000</v>
      </c>
      <c r="G993" s="15">
        <v>100000</v>
      </c>
    </row>
    <row r="994" ht="25" customHeight="1">
      <c r="A994" s="24" t="s">
        <v>504</v>
      </c>
      <c r="B994" s="24"/>
      <c r="C994" s="24"/>
      <c r="D994" s="24"/>
      <c r="E994" s="23">
        <f>SUBTOTAL(9,E993:E993)</f>
      </c>
      <c r="F994" s="23" t="s">
        <v>218</v>
      </c>
      <c r="G994" s="23">
        <f>SUBTOTAL(9,G993:G993)</f>
      </c>
    </row>
    <row r="995" ht="100" customHeight="1">
      <c r="A995" s="11" t="s">
        <v>332</v>
      </c>
      <c r="B995" s="12" t="s">
        <v>562</v>
      </c>
      <c r="C995" s="12"/>
      <c r="D995" s="11" t="s">
        <v>56</v>
      </c>
      <c r="E995" s="15">
        <v>7</v>
      </c>
      <c r="F995" s="15">
        <v>500000</v>
      </c>
      <c r="G995" s="15">
        <v>3500000</v>
      </c>
    </row>
    <row r="996" ht="25" customHeight="1">
      <c r="A996" s="24" t="s">
        <v>504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25" customHeight="1">
      <c r="A997" s="24" t="s">
        <v>505</v>
      </c>
      <c r="B997" s="24"/>
      <c r="C997" s="24"/>
      <c r="D997" s="24"/>
      <c r="E997" s="24"/>
      <c r="F997" s="24"/>
      <c r="G997" s="23">
        <f>SUBTOTAL(9,G971:G996)</f>
      </c>
    </row>
    <row r="998" ht="25" customHeight="1">
</row>
    <row r="999" ht="20" customHeight="1">
      <c r="A999" s="21" t="s">
        <v>307</v>
      </c>
      <c r="B999" s="21"/>
      <c r="C999" s="22" t="s">
        <v>176</v>
      </c>
      <c r="D999" s="22"/>
      <c r="E999" s="22"/>
      <c r="F999" s="22"/>
      <c r="G999" s="22"/>
    </row>
    <row r="1000" ht="20" customHeight="1">
      <c r="A1000" s="21" t="s">
        <v>308</v>
      </c>
      <c r="B1000" s="21"/>
      <c r="C1000" s="22" t="s">
        <v>337</v>
      </c>
      <c r="D1000" s="22"/>
      <c r="E1000" s="22"/>
      <c r="F1000" s="22"/>
      <c r="G1000" s="22"/>
    </row>
    <row r="1001" ht="25" customHeight="1">
      <c r="A1001" s="21" t="s">
        <v>310</v>
      </c>
      <c r="B1001" s="21"/>
      <c r="C1001" s="22" t="s">
        <v>280</v>
      </c>
      <c r="D1001" s="22"/>
      <c r="E1001" s="22"/>
      <c r="F1001" s="22"/>
      <c r="G1001" s="22"/>
    </row>
    <row r="1002" ht="15" customHeight="1">
</row>
    <row r="1003" ht="25" customHeight="1">
      <c r="A1003" s="3" t="s">
        <v>514</v>
      </c>
      <c r="B1003" s="3"/>
      <c r="C1003" s="3"/>
      <c r="D1003" s="3"/>
      <c r="E1003" s="3"/>
      <c r="F1003" s="3"/>
      <c r="G1003" s="3"/>
    </row>
    <row r="1004" ht="15" customHeight="1">
</row>
    <row r="1005" ht="50" customHeight="1">
      <c r="A1005" s="11" t="s">
        <v>210</v>
      </c>
      <c r="B1005" s="11" t="s">
        <v>462</v>
      </c>
      <c r="C1005" s="11"/>
      <c r="D1005" s="11" t="s">
        <v>498</v>
      </c>
      <c r="E1005" s="11" t="s">
        <v>499</v>
      </c>
      <c r="F1005" s="11" t="s">
        <v>500</v>
      </c>
      <c r="G1005" s="11" t="s">
        <v>501</v>
      </c>
    </row>
    <row r="1006" ht="15" customHeight="1">
      <c r="A1006" s="11">
        <v>1</v>
      </c>
      <c r="B1006" s="11">
        <v>2</v>
      </c>
      <c r="C1006" s="11"/>
      <c r="D1006" s="11">
        <v>3</v>
      </c>
      <c r="E1006" s="11">
        <v>4</v>
      </c>
      <c r="F1006" s="11">
        <v>5</v>
      </c>
      <c r="G1006" s="11">
        <v>6</v>
      </c>
    </row>
    <row r="1007" ht="20" customHeight="1">
      <c r="A1007" s="11" t="s">
        <v>368</v>
      </c>
      <c r="B1007" s="12" t="s">
        <v>515</v>
      </c>
      <c r="C1007" s="12"/>
      <c r="D1007" s="11" t="s">
        <v>56</v>
      </c>
      <c r="E1007" s="15">
        <v>1</v>
      </c>
      <c r="F1007" s="15">
        <v>4000000</v>
      </c>
      <c r="G1007" s="15">
        <v>4000000</v>
      </c>
    </row>
    <row r="1008" ht="25" customHeight="1">
      <c r="A1008" s="24" t="s">
        <v>504</v>
      </c>
      <c r="B1008" s="24"/>
      <c r="C1008" s="24"/>
      <c r="D1008" s="24"/>
      <c r="E1008" s="23">
        <f>SUBTOTAL(9,E1007:E1007)</f>
      </c>
      <c r="F1008" s="23" t="s">
        <v>218</v>
      </c>
      <c r="G1008" s="23">
        <f>SUBTOTAL(9,G1007:G1007)</f>
      </c>
    </row>
    <row r="1009" ht="40" customHeight="1">
      <c r="A1009" s="11" t="s">
        <v>370</v>
      </c>
      <c r="B1009" s="12" t="s">
        <v>563</v>
      </c>
      <c r="C1009" s="12"/>
      <c r="D1009" s="11" t="s">
        <v>56</v>
      </c>
      <c r="E1009" s="15">
        <v>1</v>
      </c>
      <c r="F1009" s="15">
        <v>1832598.35</v>
      </c>
      <c r="G1009" s="15">
        <v>1832598.35</v>
      </c>
    </row>
    <row r="1010" ht="25" customHeight="1">
      <c r="A1010" s="24" t="s">
        <v>504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40" customHeight="1">
      <c r="A1011" s="11" t="s">
        <v>372</v>
      </c>
      <c r="B1011" s="12" t="s">
        <v>564</v>
      </c>
      <c r="C1011" s="12"/>
      <c r="D1011" s="11" t="s">
        <v>56</v>
      </c>
      <c r="E1011" s="15">
        <v>100</v>
      </c>
      <c r="F1011" s="15">
        <v>2000</v>
      </c>
      <c r="G1011" s="15">
        <v>200000</v>
      </c>
    </row>
    <row r="1012" ht="25" customHeight="1">
      <c r="A1012" s="24" t="s">
        <v>504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40" customHeight="1">
      <c r="A1013" s="11" t="s">
        <v>374</v>
      </c>
      <c r="B1013" s="12" t="s">
        <v>565</v>
      </c>
      <c r="C1013" s="12"/>
      <c r="D1013" s="11" t="s">
        <v>56</v>
      </c>
      <c r="E1013" s="15">
        <v>300</v>
      </c>
      <c r="F1013" s="15">
        <v>2000</v>
      </c>
      <c r="G1013" s="15">
        <v>600000</v>
      </c>
    </row>
    <row r="1014" ht="25" customHeight="1">
      <c r="A1014" s="24" t="s">
        <v>504</v>
      </c>
      <c r="B1014" s="24"/>
      <c r="C1014" s="24"/>
      <c r="D1014" s="24"/>
      <c r="E1014" s="23">
        <f>SUBTOTAL(9,E1013:E1013)</f>
      </c>
      <c r="F1014" s="23" t="s">
        <v>218</v>
      </c>
      <c r="G1014" s="23">
        <f>SUBTOTAL(9,G1013:G1013)</f>
      </c>
    </row>
    <row r="1015" ht="20" customHeight="1">
      <c r="A1015" s="11" t="s">
        <v>376</v>
      </c>
      <c r="B1015" s="12" t="s">
        <v>566</v>
      </c>
      <c r="C1015" s="12"/>
      <c r="D1015" s="11" t="s">
        <v>56</v>
      </c>
      <c r="E1015" s="15">
        <v>20</v>
      </c>
      <c r="F1015" s="15">
        <v>15000</v>
      </c>
      <c r="G1015" s="15">
        <v>300000</v>
      </c>
    </row>
    <row r="1016" ht="25" customHeight="1">
      <c r="A1016" s="24" t="s">
        <v>504</v>
      </c>
      <c r="B1016" s="24"/>
      <c r="C1016" s="24"/>
      <c r="D1016" s="24"/>
      <c r="E1016" s="23">
        <f>SUBTOTAL(9,E1015:E1015)</f>
      </c>
      <c r="F1016" s="23" t="s">
        <v>218</v>
      </c>
      <c r="G1016" s="23">
        <f>SUBTOTAL(9,G1015:G1015)</f>
      </c>
    </row>
    <row r="1017" ht="80" customHeight="1">
      <c r="A1017" s="11" t="s">
        <v>456</v>
      </c>
      <c r="B1017" s="12" t="s">
        <v>569</v>
      </c>
      <c r="C1017" s="12"/>
      <c r="D1017" s="11" t="s">
        <v>56</v>
      </c>
      <c r="E1017" s="15">
        <v>1</v>
      </c>
      <c r="F1017" s="15">
        <v>135519.03</v>
      </c>
      <c r="G1017" s="15">
        <v>135519.03</v>
      </c>
    </row>
    <row r="1018" ht="40" customHeight="1">
      <c r="A1018" s="11" t="s">
        <v>456</v>
      </c>
      <c r="B1018" s="12" t="s">
        <v>568</v>
      </c>
      <c r="C1018" s="12"/>
      <c r="D1018" s="11" t="s">
        <v>56</v>
      </c>
      <c r="E1018" s="15">
        <v>5</v>
      </c>
      <c r="F1018" s="15">
        <v>133043.184</v>
      </c>
      <c r="G1018" s="15">
        <v>665215.92</v>
      </c>
    </row>
    <row r="1019" ht="40" customHeight="1">
      <c r="A1019" s="11" t="s">
        <v>456</v>
      </c>
      <c r="B1019" s="12" t="s">
        <v>567</v>
      </c>
      <c r="C1019" s="12"/>
      <c r="D1019" s="11" t="s">
        <v>56</v>
      </c>
      <c r="E1019" s="15">
        <v>1</v>
      </c>
      <c r="F1019" s="15">
        <v>266666.7</v>
      </c>
      <c r="G1019" s="15">
        <v>266666.7</v>
      </c>
    </row>
    <row r="1020" ht="25" customHeight="1">
      <c r="A1020" s="24" t="s">
        <v>504</v>
      </c>
      <c r="B1020" s="24"/>
      <c r="C1020" s="24"/>
      <c r="D1020" s="24"/>
      <c r="E1020" s="23">
        <f>SUBTOTAL(9,E1017:E1019)</f>
      </c>
      <c r="F1020" s="23" t="s">
        <v>218</v>
      </c>
      <c r="G1020" s="23">
        <f>SUBTOTAL(9,G1017:G1019)</f>
      </c>
    </row>
    <row r="1021" ht="25" customHeight="1">
      <c r="A1021" s="24" t="s">
        <v>505</v>
      </c>
      <c r="B1021" s="24"/>
      <c r="C1021" s="24"/>
      <c r="D1021" s="24"/>
      <c r="E1021" s="24"/>
      <c r="F1021" s="24"/>
      <c r="G1021" s="23">
        <f>SUBTOTAL(9,G1007:G1020)</f>
      </c>
    </row>
    <row r="1022" ht="25" customHeight="1">
</row>
    <row r="1023" ht="20" customHeight="1">
      <c r="A1023" s="21" t="s">
        <v>307</v>
      </c>
      <c r="B1023" s="21"/>
      <c r="C1023" s="22" t="s">
        <v>176</v>
      </c>
      <c r="D1023" s="22"/>
      <c r="E1023" s="22"/>
      <c r="F1023" s="22"/>
      <c r="G1023" s="22"/>
    </row>
    <row r="1024" ht="20" customHeight="1">
      <c r="A1024" s="21" t="s">
        <v>308</v>
      </c>
      <c r="B1024" s="21"/>
      <c r="C1024" s="22" t="s">
        <v>337</v>
      </c>
      <c r="D1024" s="22"/>
      <c r="E1024" s="22"/>
      <c r="F1024" s="22"/>
      <c r="G1024" s="22"/>
    </row>
    <row r="1025" ht="25" customHeight="1">
      <c r="A1025" s="21" t="s">
        <v>310</v>
      </c>
      <c r="B1025" s="21"/>
      <c r="C1025" s="22" t="s">
        <v>280</v>
      </c>
      <c r="D1025" s="22"/>
      <c r="E1025" s="22"/>
      <c r="F1025" s="22"/>
      <c r="G1025" s="22"/>
    </row>
    <row r="1026" ht="15" customHeight="1">
</row>
    <row r="1027" ht="25" customHeight="1">
      <c r="A1027" s="3" t="s">
        <v>571</v>
      </c>
      <c r="B1027" s="3"/>
      <c r="C1027" s="3"/>
      <c r="D1027" s="3"/>
      <c r="E1027" s="3"/>
      <c r="F1027" s="3"/>
      <c r="G1027" s="3"/>
    </row>
    <row r="1028" ht="15" customHeight="1">
</row>
    <row r="1029" ht="50" customHeight="1">
      <c r="A1029" s="11" t="s">
        <v>210</v>
      </c>
      <c r="B1029" s="11" t="s">
        <v>462</v>
      </c>
      <c r="C1029" s="11"/>
      <c r="D1029" s="11" t="s">
        <v>498</v>
      </c>
      <c r="E1029" s="11" t="s">
        <v>499</v>
      </c>
      <c r="F1029" s="11" t="s">
        <v>500</v>
      </c>
      <c r="G1029" s="11" t="s">
        <v>501</v>
      </c>
    </row>
    <row r="1030" ht="15" customHeight="1">
      <c r="A1030" s="11">
        <v>1</v>
      </c>
      <c r="B1030" s="11">
        <v>2</v>
      </c>
      <c r="C1030" s="11"/>
      <c r="D1030" s="11">
        <v>3</v>
      </c>
      <c r="E1030" s="11">
        <v>4</v>
      </c>
      <c r="F1030" s="11">
        <v>5</v>
      </c>
      <c r="G1030" s="11">
        <v>6</v>
      </c>
    </row>
    <row r="1031" ht="20" customHeight="1">
      <c r="A1031" s="11" t="s">
        <v>378</v>
      </c>
      <c r="B1031" s="12" t="s">
        <v>572</v>
      </c>
      <c r="C1031" s="12"/>
      <c r="D1031" s="11" t="s">
        <v>56</v>
      </c>
      <c r="E1031" s="15">
        <v>10</v>
      </c>
      <c r="F1031" s="15">
        <v>10000</v>
      </c>
      <c r="G1031" s="15">
        <v>100000</v>
      </c>
    </row>
    <row r="1032" ht="25" customHeight="1">
      <c r="A1032" s="24" t="s">
        <v>504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25" customHeight="1">
      <c r="A1033" s="24" t="s">
        <v>505</v>
      </c>
      <c r="B1033" s="24"/>
      <c r="C1033" s="24"/>
      <c r="D1033" s="24"/>
      <c r="E1033" s="24"/>
      <c r="F1033" s="24"/>
      <c r="G1033" s="23">
        <f>SUBTOTAL(9,G1031:G1032)</f>
      </c>
    </row>
    <row r="1034" ht="25" customHeight="1">
</row>
    <row r="1035" ht="20" customHeight="1">
      <c r="A1035" s="21" t="s">
        <v>307</v>
      </c>
      <c r="B1035" s="21"/>
      <c r="C1035" s="22" t="s">
        <v>176</v>
      </c>
      <c r="D1035" s="22"/>
      <c r="E1035" s="22"/>
      <c r="F1035" s="22"/>
      <c r="G1035" s="22"/>
    </row>
    <row r="1036" ht="20" customHeight="1">
      <c r="A1036" s="21" t="s">
        <v>308</v>
      </c>
      <c r="B1036" s="21"/>
      <c r="C1036" s="22" t="s">
        <v>337</v>
      </c>
      <c r="D1036" s="22"/>
      <c r="E1036" s="22"/>
      <c r="F1036" s="22"/>
      <c r="G1036" s="22"/>
    </row>
    <row r="1037" ht="25" customHeight="1">
      <c r="A1037" s="21" t="s">
        <v>310</v>
      </c>
      <c r="B1037" s="21"/>
      <c r="C1037" s="22" t="s">
        <v>280</v>
      </c>
      <c r="D1037" s="22"/>
      <c r="E1037" s="22"/>
      <c r="F1037" s="22"/>
      <c r="G1037" s="22"/>
    </row>
    <row r="1038" ht="15" customHeight="1">
</row>
    <row r="1039" ht="25" customHeight="1">
      <c r="A1039" s="3" t="s">
        <v>527</v>
      </c>
      <c r="B1039" s="3"/>
      <c r="C1039" s="3"/>
      <c r="D1039" s="3"/>
      <c r="E1039" s="3"/>
      <c r="F1039" s="3"/>
      <c r="G1039" s="3"/>
    </row>
    <row r="1040" ht="15" customHeight="1">
</row>
    <row r="1041" ht="50" customHeight="1">
      <c r="A1041" s="11" t="s">
        <v>210</v>
      </c>
      <c r="B1041" s="11" t="s">
        <v>462</v>
      </c>
      <c r="C1041" s="11"/>
      <c r="D1041" s="11" t="s">
        <v>498</v>
      </c>
      <c r="E1041" s="11" t="s">
        <v>499</v>
      </c>
      <c r="F1041" s="11" t="s">
        <v>500</v>
      </c>
      <c r="G1041" s="11" t="s">
        <v>501</v>
      </c>
    </row>
    <row r="1042" ht="15" customHeight="1">
      <c r="A1042" s="11">
        <v>1</v>
      </c>
      <c r="B1042" s="11">
        <v>2</v>
      </c>
      <c r="C1042" s="11"/>
      <c r="D1042" s="11">
        <v>3</v>
      </c>
      <c r="E1042" s="11">
        <v>4</v>
      </c>
      <c r="F1042" s="11">
        <v>5</v>
      </c>
      <c r="G1042" s="11">
        <v>6</v>
      </c>
    </row>
    <row r="1043" ht="40" customHeight="1">
      <c r="A1043" s="11" t="s">
        <v>380</v>
      </c>
      <c r="B1043" s="12" t="s">
        <v>528</v>
      </c>
      <c r="C1043" s="12"/>
      <c r="D1043" s="11" t="s">
        <v>56</v>
      </c>
      <c r="E1043" s="15">
        <v>1000</v>
      </c>
      <c r="F1043" s="15">
        <v>1000</v>
      </c>
      <c r="G1043" s="15">
        <v>1000000</v>
      </c>
    </row>
    <row r="1044" ht="25" customHeight="1">
      <c r="A1044" s="24" t="s">
        <v>504</v>
      </c>
      <c r="B1044" s="24"/>
      <c r="C1044" s="24"/>
      <c r="D1044" s="24"/>
      <c r="E1044" s="23">
        <f>SUBTOTAL(9,E1043:E1043)</f>
      </c>
      <c r="F1044" s="23" t="s">
        <v>218</v>
      </c>
      <c r="G1044" s="23">
        <f>SUBTOTAL(9,G1043:G1043)</f>
      </c>
    </row>
    <row r="1045" ht="25" customHeight="1">
      <c r="A1045" s="24" t="s">
        <v>505</v>
      </c>
      <c r="B1045" s="24"/>
      <c r="C1045" s="24"/>
      <c r="D1045" s="24"/>
      <c r="E1045" s="24"/>
      <c r="F1045" s="24"/>
      <c r="G1045" s="23">
        <f>SUBTOTAL(9,G1043:G1044)</f>
      </c>
    </row>
    <row r="1046" ht="25" customHeight="1">
</row>
    <row r="1047" ht="20" customHeight="1">
      <c r="A1047" s="21" t="s">
        <v>307</v>
      </c>
      <c r="B1047" s="21"/>
      <c r="C1047" s="22" t="s">
        <v>176</v>
      </c>
      <c r="D1047" s="22"/>
      <c r="E1047" s="22"/>
      <c r="F1047" s="22"/>
      <c r="G1047" s="22"/>
    </row>
    <row r="1048" ht="20" customHeight="1">
      <c r="A1048" s="21" t="s">
        <v>308</v>
      </c>
      <c r="B1048" s="21"/>
      <c r="C1048" s="22" t="s">
        <v>337</v>
      </c>
      <c r="D1048" s="22"/>
      <c r="E1048" s="22"/>
      <c r="F1048" s="22"/>
      <c r="G1048" s="22"/>
    </row>
    <row r="1049" ht="25" customHeight="1">
      <c r="A1049" s="21" t="s">
        <v>310</v>
      </c>
      <c r="B1049" s="21"/>
      <c r="C1049" s="22" t="s">
        <v>280</v>
      </c>
      <c r="D1049" s="22"/>
      <c r="E1049" s="22"/>
      <c r="F1049" s="22"/>
      <c r="G1049" s="22"/>
    </row>
    <row r="1050" ht="15" customHeight="1">
</row>
    <row r="1051" ht="25" customHeight="1">
      <c r="A1051" s="3" t="s">
        <v>529</v>
      </c>
      <c r="B1051" s="3"/>
      <c r="C1051" s="3"/>
      <c r="D1051" s="3"/>
      <c r="E1051" s="3"/>
      <c r="F1051" s="3"/>
      <c r="G1051" s="3"/>
    </row>
    <row r="1052" ht="15" customHeight="1">
</row>
    <row r="1053" ht="50" customHeight="1">
      <c r="A1053" s="11" t="s">
        <v>210</v>
      </c>
      <c r="B1053" s="11" t="s">
        <v>462</v>
      </c>
      <c r="C1053" s="11"/>
      <c r="D1053" s="11" t="s">
        <v>498</v>
      </c>
      <c r="E1053" s="11" t="s">
        <v>499</v>
      </c>
      <c r="F1053" s="11" t="s">
        <v>500</v>
      </c>
      <c r="G1053" s="11" t="s">
        <v>501</v>
      </c>
    </row>
    <row r="1054" ht="15" customHeight="1">
      <c r="A1054" s="11">
        <v>1</v>
      </c>
      <c r="B1054" s="11">
        <v>2</v>
      </c>
      <c r="C1054" s="11"/>
      <c r="D1054" s="11">
        <v>3</v>
      </c>
      <c r="E1054" s="11">
        <v>4</v>
      </c>
      <c r="F1054" s="11">
        <v>5</v>
      </c>
      <c r="G1054" s="11">
        <v>6</v>
      </c>
    </row>
    <row r="1055" ht="20" customHeight="1">
      <c r="A1055" s="11" t="s">
        <v>382</v>
      </c>
      <c r="B1055" s="12" t="s">
        <v>530</v>
      </c>
      <c r="C1055" s="12"/>
      <c r="D1055" s="11" t="s">
        <v>56</v>
      </c>
      <c r="E1055" s="15">
        <v>30000</v>
      </c>
      <c r="F1055" s="15">
        <v>50</v>
      </c>
      <c r="G1055" s="15">
        <v>1500000</v>
      </c>
    </row>
    <row r="1056" ht="25" customHeight="1">
      <c r="A1056" s="24" t="s">
        <v>504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25" customHeight="1">
      <c r="A1057" s="24" t="s">
        <v>505</v>
      </c>
      <c r="B1057" s="24"/>
      <c r="C1057" s="24"/>
      <c r="D1057" s="24"/>
      <c r="E1057" s="24"/>
      <c r="F1057" s="24"/>
      <c r="G1057" s="23">
        <f>SUBTOTAL(9,G1055:G1056)</f>
      </c>
    </row>
    <row r="1058" ht="25" customHeight="1">
</row>
    <row r="1059" ht="20" customHeight="1">
      <c r="A1059" s="21" t="s">
        <v>307</v>
      </c>
      <c r="B1059" s="21"/>
      <c r="C1059" s="22" t="s">
        <v>176</v>
      </c>
      <c r="D1059" s="22"/>
      <c r="E1059" s="22"/>
      <c r="F1059" s="22"/>
      <c r="G1059" s="22"/>
    </row>
    <row r="1060" ht="20" customHeight="1">
      <c r="A1060" s="21" t="s">
        <v>308</v>
      </c>
      <c r="B1060" s="21"/>
      <c r="C1060" s="22" t="s">
        <v>337</v>
      </c>
      <c r="D1060" s="22"/>
      <c r="E1060" s="22"/>
      <c r="F1060" s="22"/>
      <c r="G1060" s="22"/>
    </row>
    <row r="1061" ht="25" customHeight="1">
      <c r="A1061" s="21" t="s">
        <v>310</v>
      </c>
      <c r="B1061" s="21"/>
      <c r="C1061" s="22" t="s">
        <v>280</v>
      </c>
      <c r="D1061" s="22"/>
      <c r="E1061" s="22"/>
      <c r="F1061" s="22"/>
      <c r="G1061" s="22"/>
    </row>
    <row r="1062" ht="15" customHeight="1">
</row>
    <row r="1063" ht="25" customHeight="1">
      <c r="A1063" s="3" t="s">
        <v>531</v>
      </c>
      <c r="B1063" s="3"/>
      <c r="C1063" s="3"/>
      <c r="D1063" s="3"/>
      <c r="E1063" s="3"/>
      <c r="F1063" s="3"/>
      <c r="G1063" s="3"/>
    </row>
    <row r="1064" ht="15" customHeight="1">
</row>
    <row r="1065" ht="50" customHeight="1">
      <c r="A1065" s="11" t="s">
        <v>210</v>
      </c>
      <c r="B1065" s="11" t="s">
        <v>462</v>
      </c>
      <c r="C1065" s="11"/>
      <c r="D1065" s="11" t="s">
        <v>498</v>
      </c>
      <c r="E1065" s="11" t="s">
        <v>499</v>
      </c>
      <c r="F1065" s="11" t="s">
        <v>500</v>
      </c>
      <c r="G1065" s="11" t="s">
        <v>501</v>
      </c>
    </row>
    <row r="1066" ht="15" customHeight="1">
      <c r="A1066" s="11">
        <v>1</v>
      </c>
      <c r="B1066" s="11">
        <v>2</v>
      </c>
      <c r="C1066" s="11"/>
      <c r="D1066" s="11">
        <v>3</v>
      </c>
      <c r="E1066" s="11">
        <v>4</v>
      </c>
      <c r="F1066" s="11">
        <v>5</v>
      </c>
      <c r="G1066" s="11">
        <v>6</v>
      </c>
    </row>
    <row r="1067" ht="40" customHeight="1">
      <c r="A1067" s="11" t="s">
        <v>384</v>
      </c>
      <c r="B1067" s="12" t="s">
        <v>533</v>
      </c>
      <c r="C1067" s="12"/>
      <c r="D1067" s="11" t="s">
        <v>56</v>
      </c>
      <c r="E1067" s="15">
        <v>1000</v>
      </c>
      <c r="F1067" s="15">
        <v>2000</v>
      </c>
      <c r="G1067" s="15">
        <v>2000000</v>
      </c>
    </row>
    <row r="1068" ht="25" customHeight="1">
      <c r="A1068" s="24" t="s">
        <v>504</v>
      </c>
      <c r="B1068" s="24"/>
      <c r="C1068" s="24"/>
      <c r="D1068" s="24"/>
      <c r="E1068" s="23">
        <f>SUBTOTAL(9,E1067:E1067)</f>
      </c>
      <c r="F1068" s="23" t="s">
        <v>218</v>
      </c>
      <c r="G1068" s="23">
        <f>SUBTOTAL(9,G1067:G1067)</f>
      </c>
    </row>
    <row r="1069" ht="80" customHeight="1">
      <c r="A1069" s="11" t="s">
        <v>444</v>
      </c>
      <c r="B1069" s="12" t="s">
        <v>573</v>
      </c>
      <c r="C1069" s="12"/>
      <c r="D1069" s="11" t="s">
        <v>56</v>
      </c>
      <c r="E1069" s="15">
        <v>50</v>
      </c>
      <c r="F1069" s="15">
        <v>2000</v>
      </c>
      <c r="G1069" s="15">
        <v>1000000</v>
      </c>
    </row>
    <row r="1070" ht="25" customHeight="1">
      <c r="A1070" s="24" t="s">
        <v>504</v>
      </c>
      <c r="B1070" s="24"/>
      <c r="C1070" s="24"/>
      <c r="D1070" s="24"/>
      <c r="E1070" s="23">
        <f>SUBTOTAL(9,E1069:E1069)</f>
      </c>
      <c r="F1070" s="23" t="s">
        <v>218</v>
      </c>
      <c r="G1070" s="23">
        <f>SUBTOTAL(9,G1069:G1069)</f>
      </c>
    </row>
    <row r="1071" ht="25" customHeight="1">
      <c r="A1071" s="24" t="s">
        <v>505</v>
      </c>
      <c r="B1071" s="24"/>
      <c r="C1071" s="24"/>
      <c r="D1071" s="24"/>
      <c r="E1071" s="24"/>
      <c r="F1071" s="24"/>
      <c r="G1071" s="23">
        <f>SUBTOTAL(9,G1067:G1070)</f>
      </c>
    </row>
    <row r="1072" ht="25" customHeight="1">
</row>
    <row r="1073" ht="20" customHeight="1">
      <c r="A1073" s="21" t="s">
        <v>307</v>
      </c>
      <c r="B1073" s="21"/>
      <c r="C1073" s="22" t="s">
        <v>176</v>
      </c>
      <c r="D1073" s="22"/>
      <c r="E1073" s="22"/>
      <c r="F1073" s="22"/>
      <c r="G1073" s="22"/>
    </row>
    <row r="1074" ht="20" customHeight="1">
      <c r="A1074" s="21" t="s">
        <v>308</v>
      </c>
      <c r="B1074" s="21"/>
      <c r="C1074" s="22" t="s">
        <v>337</v>
      </c>
      <c r="D1074" s="22"/>
      <c r="E1074" s="22"/>
      <c r="F1074" s="22"/>
      <c r="G1074" s="22"/>
    </row>
    <row r="1075" ht="25" customHeight="1">
      <c r="A1075" s="21" t="s">
        <v>310</v>
      </c>
      <c r="B1075" s="21"/>
      <c r="C1075" s="22" t="s">
        <v>280</v>
      </c>
      <c r="D1075" s="22"/>
      <c r="E1075" s="22"/>
      <c r="F1075" s="22"/>
      <c r="G1075" s="22"/>
    </row>
    <row r="1076" ht="15" customHeight="1">
</row>
    <row r="1077" ht="25" customHeight="1">
      <c r="A1077" s="3" t="s">
        <v>574</v>
      </c>
      <c r="B1077" s="3"/>
      <c r="C1077" s="3"/>
      <c r="D1077" s="3"/>
      <c r="E1077" s="3"/>
      <c r="F1077" s="3"/>
      <c r="G1077" s="3"/>
    </row>
    <row r="1078" ht="15" customHeight="1">
</row>
    <row r="1079" ht="50" customHeight="1">
      <c r="A1079" s="11" t="s">
        <v>210</v>
      </c>
      <c r="B1079" s="11" t="s">
        <v>462</v>
      </c>
      <c r="C1079" s="11"/>
      <c r="D1079" s="11" t="s">
        <v>498</v>
      </c>
      <c r="E1079" s="11" t="s">
        <v>499</v>
      </c>
      <c r="F1079" s="11" t="s">
        <v>500</v>
      </c>
      <c r="G1079" s="11" t="s">
        <v>501</v>
      </c>
    </row>
    <row r="1080" ht="15" customHeight="1">
      <c r="A1080" s="11">
        <v>1</v>
      </c>
      <c r="B1080" s="11">
        <v>2</v>
      </c>
      <c r="C1080" s="11"/>
      <c r="D1080" s="11">
        <v>3</v>
      </c>
      <c r="E1080" s="11">
        <v>4</v>
      </c>
      <c r="F1080" s="11">
        <v>5</v>
      </c>
      <c r="G1080" s="11">
        <v>6</v>
      </c>
    </row>
    <row r="1081" ht="20" customHeight="1">
      <c r="A1081" s="11" t="s">
        <v>575</v>
      </c>
      <c r="B1081" s="12" t="s">
        <v>576</v>
      </c>
      <c r="C1081" s="12"/>
      <c r="D1081" s="11" t="s">
        <v>56</v>
      </c>
      <c r="E1081" s="15">
        <v>10</v>
      </c>
      <c r="F1081" s="15">
        <v>25000</v>
      </c>
      <c r="G1081" s="15">
        <v>250000</v>
      </c>
    </row>
    <row r="1082" ht="25" customHeight="1">
      <c r="A1082" s="24" t="s">
        <v>504</v>
      </c>
      <c r="B1082" s="24"/>
      <c r="C1082" s="24"/>
      <c r="D1082" s="24"/>
      <c r="E1082" s="23">
        <f>SUBTOTAL(9,E1081:E1081)</f>
      </c>
      <c r="F1082" s="23" t="s">
        <v>218</v>
      </c>
      <c r="G1082" s="23">
        <f>SUBTOTAL(9,G1081:G1081)</f>
      </c>
    </row>
    <row r="1083" ht="100" customHeight="1">
      <c r="A1083" s="11" t="s">
        <v>446</v>
      </c>
      <c r="B1083" s="12" t="s">
        <v>577</v>
      </c>
      <c r="C1083" s="12"/>
      <c r="D1083" s="11" t="s">
        <v>56</v>
      </c>
      <c r="E1083" s="15">
        <v>10</v>
      </c>
      <c r="F1083" s="15">
        <v>25000</v>
      </c>
      <c r="G1083" s="15">
        <v>250000</v>
      </c>
    </row>
    <row r="1084" ht="25" customHeight="1">
      <c r="A1084" s="24" t="s">
        <v>504</v>
      </c>
      <c r="B1084" s="24"/>
      <c r="C1084" s="24"/>
      <c r="D1084" s="24"/>
      <c r="E1084" s="23">
        <f>SUBTOTAL(9,E1083:E1083)</f>
      </c>
      <c r="F1084" s="23" t="s">
        <v>218</v>
      </c>
      <c r="G1084" s="23">
        <f>SUBTOTAL(9,G1083:G1083)</f>
      </c>
    </row>
    <row r="1085" ht="25" customHeight="1">
      <c r="A1085" s="24" t="s">
        <v>505</v>
      </c>
      <c r="B1085" s="24"/>
      <c r="C1085" s="24"/>
      <c r="D1085" s="24"/>
      <c r="E1085" s="24"/>
      <c r="F1085" s="24"/>
      <c r="G1085" s="23">
        <f>SUBTOTAL(9,G1081:G1084)</f>
      </c>
    </row>
    <row r="1086" ht="25" customHeight="1">
</row>
    <row r="1087" ht="20" customHeight="1">
      <c r="A1087" s="21" t="s">
        <v>307</v>
      </c>
      <c r="B1087" s="21"/>
      <c r="C1087" s="22" t="s">
        <v>176</v>
      </c>
      <c r="D1087" s="22"/>
      <c r="E1087" s="22"/>
      <c r="F1087" s="22"/>
      <c r="G1087" s="22"/>
    </row>
    <row r="1088" ht="20" customHeight="1">
      <c r="A1088" s="21" t="s">
        <v>308</v>
      </c>
      <c r="B1088" s="21"/>
      <c r="C1088" s="22" t="s">
        <v>337</v>
      </c>
      <c r="D1088" s="22"/>
      <c r="E1088" s="22"/>
      <c r="F1088" s="22"/>
      <c r="G1088" s="22"/>
    </row>
    <row r="1089" ht="25" customHeight="1">
      <c r="A1089" s="21" t="s">
        <v>310</v>
      </c>
      <c r="B1089" s="21"/>
      <c r="C1089" s="22" t="s">
        <v>280</v>
      </c>
      <c r="D1089" s="22"/>
      <c r="E1089" s="22"/>
      <c r="F1089" s="22"/>
      <c r="G1089" s="22"/>
    </row>
    <row r="1090" ht="15" customHeight="1">
</row>
    <row r="1091" ht="25" customHeight="1">
      <c r="A1091" s="3" t="s">
        <v>534</v>
      </c>
      <c r="B1091" s="3"/>
      <c r="C1091" s="3"/>
      <c r="D1091" s="3"/>
      <c r="E1091" s="3"/>
      <c r="F1091" s="3"/>
      <c r="G1091" s="3"/>
    </row>
    <row r="1092" ht="15" customHeight="1">
</row>
    <row r="1093" ht="50" customHeight="1">
      <c r="A1093" s="11" t="s">
        <v>210</v>
      </c>
      <c r="B1093" s="11" t="s">
        <v>462</v>
      </c>
      <c r="C1093" s="11"/>
      <c r="D1093" s="11" t="s">
        <v>498</v>
      </c>
      <c r="E1093" s="11" t="s">
        <v>499</v>
      </c>
      <c r="F1093" s="11" t="s">
        <v>500</v>
      </c>
      <c r="G1093" s="11" t="s">
        <v>501</v>
      </c>
    </row>
    <row r="1094" ht="15" customHeight="1">
      <c r="A1094" s="11">
        <v>1</v>
      </c>
      <c r="B1094" s="11">
        <v>2</v>
      </c>
      <c r="C1094" s="11"/>
      <c r="D1094" s="11">
        <v>3</v>
      </c>
      <c r="E1094" s="11">
        <v>4</v>
      </c>
      <c r="F1094" s="11">
        <v>5</v>
      </c>
      <c r="G1094" s="11">
        <v>6</v>
      </c>
    </row>
    <row r="1095" ht="80" customHeight="1">
      <c r="A1095" s="11" t="s">
        <v>386</v>
      </c>
      <c r="B1095" s="12" t="s">
        <v>578</v>
      </c>
      <c r="C1095" s="12"/>
      <c r="D1095" s="11" t="s">
        <v>56</v>
      </c>
      <c r="E1095" s="15">
        <v>200</v>
      </c>
      <c r="F1095" s="15">
        <v>230</v>
      </c>
      <c r="G1095" s="15">
        <v>46000</v>
      </c>
    </row>
    <row r="1096" ht="20" customHeight="1">
      <c r="A1096" s="11" t="s">
        <v>386</v>
      </c>
      <c r="B1096" s="12" t="s">
        <v>579</v>
      </c>
      <c r="C1096" s="12"/>
      <c r="D1096" s="11" t="s">
        <v>56</v>
      </c>
      <c r="E1096" s="15">
        <v>100</v>
      </c>
      <c r="F1096" s="15">
        <v>2213.77</v>
      </c>
      <c r="G1096" s="15">
        <v>221377</v>
      </c>
    </row>
    <row r="1097" ht="20" customHeight="1">
      <c r="A1097" s="11" t="s">
        <v>386</v>
      </c>
      <c r="B1097" s="12" t="s">
        <v>579</v>
      </c>
      <c r="C1097" s="12"/>
      <c r="D1097" s="11" t="s">
        <v>56</v>
      </c>
      <c r="E1097" s="15">
        <v>2000</v>
      </c>
      <c r="F1097" s="15">
        <v>225</v>
      </c>
      <c r="G1097" s="15">
        <v>450000</v>
      </c>
    </row>
    <row r="1098" ht="25" customHeight="1">
      <c r="A1098" s="24" t="s">
        <v>504</v>
      </c>
      <c r="B1098" s="24"/>
      <c r="C1098" s="24"/>
      <c r="D1098" s="24"/>
      <c r="E1098" s="23">
        <f>SUBTOTAL(9,E1095:E1097)</f>
      </c>
      <c r="F1098" s="23" t="s">
        <v>218</v>
      </c>
      <c r="G1098" s="23">
        <f>SUBTOTAL(9,G1095:G1097)</f>
      </c>
    </row>
    <row r="1099" ht="40" customHeight="1">
      <c r="A1099" s="11" t="s">
        <v>580</v>
      </c>
      <c r="B1099" s="12" t="s">
        <v>581</v>
      </c>
      <c r="C1099" s="12"/>
      <c r="D1099" s="11" t="s">
        <v>56</v>
      </c>
      <c r="E1099" s="15">
        <v>1000</v>
      </c>
      <c r="F1099" s="15">
        <v>800</v>
      </c>
      <c r="G1099" s="15">
        <v>800000</v>
      </c>
    </row>
    <row r="1100" ht="25" customHeight="1">
      <c r="A1100" s="24" t="s">
        <v>504</v>
      </c>
      <c r="B1100" s="24"/>
      <c r="C1100" s="24"/>
      <c r="D1100" s="24"/>
      <c r="E1100" s="23">
        <f>SUBTOTAL(9,E1099:E1099)</f>
      </c>
      <c r="F1100" s="23" t="s">
        <v>218</v>
      </c>
      <c r="G1100" s="23">
        <f>SUBTOTAL(9,G1099:G1099)</f>
      </c>
    </row>
    <row r="1101" ht="40" customHeight="1">
      <c r="A1101" s="11" t="s">
        <v>390</v>
      </c>
      <c r="B1101" s="12" t="s">
        <v>582</v>
      </c>
      <c r="C1101" s="12"/>
      <c r="D1101" s="11" t="s">
        <v>56</v>
      </c>
      <c r="E1101" s="15">
        <v>900</v>
      </c>
      <c r="F1101" s="15">
        <v>900</v>
      </c>
      <c r="G1101" s="15">
        <v>810000</v>
      </c>
    </row>
    <row r="1102" ht="25" customHeight="1">
      <c r="A1102" s="24" t="s">
        <v>504</v>
      </c>
      <c r="B1102" s="24"/>
      <c r="C1102" s="24"/>
      <c r="D1102" s="24"/>
      <c r="E1102" s="23">
        <f>SUBTOTAL(9,E1101:E1101)</f>
      </c>
      <c r="F1102" s="23" t="s">
        <v>218</v>
      </c>
      <c r="G1102" s="23">
        <f>SUBTOTAL(9,G1101:G1101)</f>
      </c>
    </row>
    <row r="1103" ht="40" customHeight="1">
      <c r="A1103" s="11" t="s">
        <v>583</v>
      </c>
      <c r="B1103" s="12" t="s">
        <v>584</v>
      </c>
      <c r="C1103" s="12"/>
      <c r="D1103" s="11" t="s">
        <v>56</v>
      </c>
      <c r="E1103" s="15">
        <v>1000</v>
      </c>
      <c r="F1103" s="15">
        <v>525.623</v>
      </c>
      <c r="G1103" s="15">
        <v>525623</v>
      </c>
    </row>
    <row r="1104" ht="25" customHeight="1">
      <c r="A1104" s="24" t="s">
        <v>504</v>
      </c>
      <c r="B1104" s="24"/>
      <c r="C1104" s="24"/>
      <c r="D1104" s="24"/>
      <c r="E1104" s="23">
        <f>SUBTOTAL(9,E1103:E1103)</f>
      </c>
      <c r="F1104" s="23" t="s">
        <v>218</v>
      </c>
      <c r="G1104" s="23">
        <f>SUBTOTAL(9,G1103:G1103)</f>
      </c>
    </row>
    <row r="1105" ht="40" customHeight="1">
      <c r="A1105" s="11" t="s">
        <v>394</v>
      </c>
      <c r="B1105" s="12" t="s">
        <v>585</v>
      </c>
      <c r="C1105" s="12"/>
      <c r="D1105" s="11" t="s">
        <v>56</v>
      </c>
      <c r="E1105" s="15">
        <v>100</v>
      </c>
      <c r="F1105" s="15">
        <v>5970</v>
      </c>
      <c r="G1105" s="15">
        <v>597000</v>
      </c>
    </row>
    <row r="1106" ht="25" customHeight="1">
      <c r="A1106" s="24" t="s">
        <v>504</v>
      </c>
      <c r="B1106" s="24"/>
      <c r="C1106" s="24"/>
      <c r="D1106" s="24"/>
      <c r="E1106" s="23">
        <f>SUBTOTAL(9,E1105:E1105)</f>
      </c>
      <c r="F1106" s="23" t="s">
        <v>218</v>
      </c>
      <c r="G1106" s="23">
        <f>SUBTOTAL(9,G1105:G1105)</f>
      </c>
    </row>
    <row r="1107" ht="20" customHeight="1">
      <c r="A1107" s="11" t="s">
        <v>424</v>
      </c>
      <c r="B1107" s="12" t="s">
        <v>535</v>
      </c>
      <c r="C1107" s="12"/>
      <c r="D1107" s="11" t="s">
        <v>56</v>
      </c>
      <c r="E1107" s="15">
        <v>100</v>
      </c>
      <c r="F1107" s="15">
        <v>8500</v>
      </c>
      <c r="G1107" s="15">
        <v>850000</v>
      </c>
    </row>
    <row r="1108" ht="25" customHeight="1">
      <c r="A1108" s="24" t="s">
        <v>504</v>
      </c>
      <c r="B1108" s="24"/>
      <c r="C1108" s="24"/>
      <c r="D1108" s="24"/>
      <c r="E1108" s="23">
        <f>SUBTOTAL(9,E1107:E1107)</f>
      </c>
      <c r="F1108" s="23" t="s">
        <v>218</v>
      </c>
      <c r="G1108" s="23">
        <f>SUBTOTAL(9,G1107:G1107)</f>
      </c>
    </row>
    <row r="1109" ht="100" customHeight="1">
      <c r="A1109" s="11" t="s">
        <v>450</v>
      </c>
      <c r="B1109" s="12" t="s">
        <v>586</v>
      </c>
      <c r="C1109" s="12"/>
      <c r="D1109" s="11" t="s">
        <v>56</v>
      </c>
      <c r="E1109" s="15">
        <v>2000</v>
      </c>
      <c r="F1109" s="15">
        <v>350</v>
      </c>
      <c r="G1109" s="15">
        <v>700000</v>
      </c>
    </row>
    <row r="1110" ht="25" customHeight="1">
      <c r="A1110" s="24" t="s">
        <v>504</v>
      </c>
      <c r="B1110" s="24"/>
      <c r="C1110" s="24"/>
      <c r="D1110" s="24"/>
      <c r="E1110" s="23">
        <f>SUBTOTAL(9,E1109:E1109)</f>
      </c>
      <c r="F1110" s="23" t="s">
        <v>218</v>
      </c>
      <c r="G1110" s="23">
        <f>SUBTOTAL(9,G1109:G1109)</f>
      </c>
    </row>
    <row r="1111" ht="25" customHeight="1">
      <c r="A1111" s="24" t="s">
        <v>505</v>
      </c>
      <c r="B1111" s="24"/>
      <c r="C1111" s="24"/>
      <c r="D1111" s="24"/>
      <c r="E1111" s="24"/>
      <c r="F1111" s="24"/>
      <c r="G1111" s="23">
        <f>SUBTOTAL(9,G1095:G1110)</f>
      </c>
    </row>
    <row r="1112" ht="25" customHeight="1">
</row>
    <row r="1113" ht="20" customHeight="1">
      <c r="A1113" s="21" t="s">
        <v>307</v>
      </c>
      <c r="B1113" s="21"/>
      <c r="C1113" s="22" t="s">
        <v>182</v>
      </c>
      <c r="D1113" s="22"/>
      <c r="E1113" s="22"/>
      <c r="F1113" s="22"/>
      <c r="G1113" s="22"/>
    </row>
    <row r="1114" ht="20" customHeight="1">
      <c r="A1114" s="21" t="s">
        <v>308</v>
      </c>
      <c r="B1114" s="21"/>
      <c r="C1114" s="22" t="s">
        <v>452</v>
      </c>
      <c r="D1114" s="22"/>
      <c r="E1114" s="22"/>
      <c r="F1114" s="22"/>
      <c r="G1114" s="22"/>
    </row>
    <row r="1115" ht="25" customHeight="1">
      <c r="A1115" s="21" t="s">
        <v>310</v>
      </c>
      <c r="B1115" s="21"/>
      <c r="C1115" s="22" t="s">
        <v>280</v>
      </c>
      <c r="D1115" s="22"/>
      <c r="E1115" s="22"/>
      <c r="F1115" s="22"/>
      <c r="G1115" s="22"/>
    </row>
    <row r="1116" ht="15" customHeight="1">
</row>
    <row r="1117" ht="25" customHeight="1">
      <c r="A1117" s="3" t="s">
        <v>544</v>
      </c>
      <c r="B1117" s="3"/>
      <c r="C1117" s="3"/>
      <c r="D1117" s="3"/>
      <c r="E1117" s="3"/>
      <c r="F1117" s="3"/>
      <c r="G1117" s="3"/>
    </row>
    <row r="1118" ht="15" customHeight="1">
</row>
    <row r="1119" ht="50" customHeight="1">
      <c r="A1119" s="11" t="s">
        <v>210</v>
      </c>
      <c r="B1119" s="11" t="s">
        <v>462</v>
      </c>
      <c r="C1119" s="11"/>
      <c r="D1119" s="11" t="s">
        <v>498</v>
      </c>
      <c r="E1119" s="11" t="s">
        <v>499</v>
      </c>
      <c r="F1119" s="11" t="s">
        <v>500</v>
      </c>
      <c r="G1119" s="11" t="s">
        <v>501</v>
      </c>
    </row>
    <row r="1120" ht="15" customHeight="1">
      <c r="A1120" s="11">
        <v>1</v>
      </c>
      <c r="B1120" s="11">
        <v>2</v>
      </c>
      <c r="C1120" s="11"/>
      <c r="D1120" s="11">
        <v>3</v>
      </c>
      <c r="E1120" s="11">
        <v>4</v>
      </c>
      <c r="F1120" s="11">
        <v>5</v>
      </c>
      <c r="G1120" s="11">
        <v>6</v>
      </c>
    </row>
    <row r="1121" ht="20" customHeight="1">
      <c r="A1121" s="11" t="s">
        <v>329</v>
      </c>
      <c r="B1121" s="12" t="s">
        <v>594</v>
      </c>
      <c r="C1121" s="12"/>
      <c r="D1121" s="11" t="s">
        <v>56</v>
      </c>
      <c r="E1121" s="15">
        <v>100</v>
      </c>
      <c r="F1121" s="15">
        <v>1000</v>
      </c>
      <c r="G1121" s="15">
        <v>100000</v>
      </c>
    </row>
    <row r="1122" ht="25" customHeight="1">
      <c r="A1122" s="24" t="s">
        <v>504</v>
      </c>
      <c r="B1122" s="24"/>
      <c r="C1122" s="24"/>
      <c r="D1122" s="24"/>
      <c r="E1122" s="23">
        <f>SUBTOTAL(9,E1121:E1121)</f>
      </c>
      <c r="F1122" s="23" t="s">
        <v>218</v>
      </c>
      <c r="G1122" s="23">
        <f>SUBTOTAL(9,G1121:G1121)</f>
      </c>
    </row>
    <row r="1123" ht="80" customHeight="1">
      <c r="A1123" s="11" t="s">
        <v>438</v>
      </c>
      <c r="B1123" s="12" t="s">
        <v>595</v>
      </c>
      <c r="C1123" s="12"/>
      <c r="D1123" s="11" t="s">
        <v>56</v>
      </c>
      <c r="E1123" s="15">
        <v>100</v>
      </c>
      <c r="F1123" s="15">
        <v>2825.5392</v>
      </c>
      <c r="G1123" s="15">
        <v>282553.92</v>
      </c>
    </row>
    <row r="1124" ht="25" customHeight="1">
      <c r="A1124" s="24" t="s">
        <v>504</v>
      </c>
      <c r="B1124" s="24"/>
      <c r="C1124" s="24"/>
      <c r="D1124" s="24"/>
      <c r="E1124" s="23">
        <f>SUBTOTAL(9,E1123:E1123)</f>
      </c>
      <c r="F1124" s="23" t="s">
        <v>218</v>
      </c>
      <c r="G1124" s="23">
        <f>SUBTOTAL(9,G1123:G1123)</f>
      </c>
    </row>
    <row r="1125" ht="20" customHeight="1">
      <c r="A1125" s="11" t="s">
        <v>596</v>
      </c>
      <c r="B1125" s="12" t="s">
        <v>597</v>
      </c>
      <c r="C1125" s="12"/>
      <c r="D1125" s="11" t="s">
        <v>56</v>
      </c>
      <c r="E1125" s="15">
        <v>71.42857</v>
      </c>
      <c r="F1125" s="15">
        <v>70</v>
      </c>
      <c r="G1125" s="15">
        <v>5000</v>
      </c>
    </row>
    <row r="1126" ht="25" customHeight="1">
      <c r="A1126" s="24" t="s">
        <v>504</v>
      </c>
      <c r="B1126" s="24"/>
      <c r="C1126" s="24"/>
      <c r="D1126" s="24"/>
      <c r="E1126" s="23">
        <f>SUBTOTAL(9,E1125:E1125)</f>
      </c>
      <c r="F1126" s="23" t="s">
        <v>218</v>
      </c>
      <c r="G1126" s="23">
        <f>SUBTOTAL(9,G1125:G1125)</f>
      </c>
    </row>
    <row r="1127" ht="20" customHeight="1">
      <c r="A1127" s="11" t="s">
        <v>598</v>
      </c>
      <c r="B1127" s="12" t="s">
        <v>599</v>
      </c>
      <c r="C1127" s="12"/>
      <c r="D1127" s="11" t="s">
        <v>56</v>
      </c>
      <c r="E1127" s="15">
        <v>83.33333</v>
      </c>
      <c r="F1127" s="15">
        <v>60</v>
      </c>
      <c r="G1127" s="15">
        <v>5000</v>
      </c>
    </row>
    <row r="1128" ht="25" customHeight="1">
      <c r="A1128" s="24" t="s">
        <v>504</v>
      </c>
      <c r="B1128" s="24"/>
      <c r="C1128" s="24"/>
      <c r="D1128" s="24"/>
      <c r="E1128" s="23">
        <f>SUBTOTAL(9,E1127:E1127)</f>
      </c>
      <c r="F1128" s="23" t="s">
        <v>218</v>
      </c>
      <c r="G1128" s="23">
        <f>SUBTOTAL(9,G1127:G1127)</f>
      </c>
    </row>
    <row r="1129" ht="40" customHeight="1">
      <c r="A1129" s="11" t="s">
        <v>600</v>
      </c>
      <c r="B1129" s="12" t="s">
        <v>601</v>
      </c>
      <c r="C1129" s="12"/>
      <c r="D1129" s="11" t="s">
        <v>56</v>
      </c>
      <c r="E1129" s="15">
        <v>100</v>
      </c>
      <c r="F1129" s="15">
        <v>7100</v>
      </c>
      <c r="G1129" s="15">
        <v>710000</v>
      </c>
    </row>
    <row r="1130" ht="25" customHeight="1">
      <c r="A1130" s="24" t="s">
        <v>504</v>
      </c>
      <c r="B1130" s="24"/>
      <c r="C1130" s="24"/>
      <c r="D1130" s="24"/>
      <c r="E1130" s="23">
        <f>SUBTOTAL(9,E1129:E1129)</f>
      </c>
      <c r="F1130" s="23" t="s">
        <v>218</v>
      </c>
      <c r="G1130" s="23">
        <f>SUBTOTAL(9,G1129:G1129)</f>
      </c>
    </row>
    <row r="1131" ht="25" customHeight="1">
      <c r="A1131" s="24" t="s">
        <v>505</v>
      </c>
      <c r="B1131" s="24"/>
      <c r="C1131" s="24"/>
      <c r="D1131" s="24"/>
      <c r="E1131" s="24"/>
      <c r="F1131" s="24"/>
      <c r="G1131" s="23">
        <f>SUBTOTAL(9,G1121:G1130)</f>
      </c>
    </row>
    <row r="1132" ht="25" customHeight="1">
</row>
    <row r="1133" ht="20" customHeight="1">
      <c r="A1133" s="21" t="s">
        <v>307</v>
      </c>
      <c r="B1133" s="21"/>
      <c r="C1133" s="22" t="s">
        <v>182</v>
      </c>
      <c r="D1133" s="22"/>
      <c r="E1133" s="22"/>
      <c r="F1133" s="22"/>
      <c r="G1133" s="22"/>
    </row>
    <row r="1134" ht="20" customHeight="1">
      <c r="A1134" s="21" t="s">
        <v>308</v>
      </c>
      <c r="B1134" s="21"/>
      <c r="C1134" s="22" t="s">
        <v>337</v>
      </c>
      <c r="D1134" s="22"/>
      <c r="E1134" s="22"/>
      <c r="F1134" s="22"/>
      <c r="G1134" s="22"/>
    </row>
    <row r="1135" ht="25" customHeight="1">
      <c r="A1135" s="21" t="s">
        <v>310</v>
      </c>
      <c r="B1135" s="21"/>
      <c r="C1135" s="22" t="s">
        <v>280</v>
      </c>
      <c r="D1135" s="22"/>
      <c r="E1135" s="22"/>
      <c r="F1135" s="22"/>
      <c r="G1135" s="22"/>
    </row>
    <row r="1136" ht="15" customHeight="1">
</row>
    <row r="1137" ht="25" customHeight="1">
      <c r="A1137" s="3" t="s">
        <v>544</v>
      </c>
      <c r="B1137" s="3"/>
      <c r="C1137" s="3"/>
      <c r="D1137" s="3"/>
      <c r="E1137" s="3"/>
      <c r="F1137" s="3"/>
      <c r="G1137" s="3"/>
    </row>
    <row r="1138" ht="15" customHeight="1">
</row>
    <row r="1139" ht="50" customHeight="1">
      <c r="A1139" s="11" t="s">
        <v>210</v>
      </c>
      <c r="B1139" s="11" t="s">
        <v>462</v>
      </c>
      <c r="C1139" s="11"/>
      <c r="D1139" s="11" t="s">
        <v>498</v>
      </c>
      <c r="E1139" s="11" t="s">
        <v>499</v>
      </c>
      <c r="F1139" s="11" t="s">
        <v>500</v>
      </c>
      <c r="G1139" s="11" t="s">
        <v>501</v>
      </c>
    </row>
    <row r="1140" ht="15" customHeight="1">
      <c r="A1140" s="11">
        <v>1</v>
      </c>
      <c r="B1140" s="11">
        <v>2</v>
      </c>
      <c r="C1140" s="11"/>
      <c r="D1140" s="11">
        <v>3</v>
      </c>
      <c r="E1140" s="11">
        <v>4</v>
      </c>
      <c r="F1140" s="11">
        <v>5</v>
      </c>
      <c r="G1140" s="11">
        <v>6</v>
      </c>
    </row>
    <row r="1141" ht="20" customHeight="1">
      <c r="A1141" s="11" t="s">
        <v>326</v>
      </c>
      <c r="B1141" s="12" t="s">
        <v>602</v>
      </c>
      <c r="C1141" s="12"/>
      <c r="D1141" s="11" t="s">
        <v>56</v>
      </c>
      <c r="E1141" s="15">
        <v>100</v>
      </c>
      <c r="F1141" s="15">
        <v>28412.192</v>
      </c>
      <c r="G1141" s="15">
        <v>2841219.2</v>
      </c>
    </row>
    <row r="1142" ht="20" customHeight="1">
      <c r="A1142" s="11" t="s">
        <v>326</v>
      </c>
      <c r="B1142" s="12" t="s">
        <v>602</v>
      </c>
      <c r="C1142" s="12"/>
      <c r="D1142" s="11" t="s">
        <v>56</v>
      </c>
      <c r="E1142" s="15">
        <v>100</v>
      </c>
      <c r="F1142" s="15">
        <v>29221.4</v>
      </c>
      <c r="G1142" s="15">
        <v>2922140</v>
      </c>
    </row>
    <row r="1143" ht="25" customHeight="1">
      <c r="A1143" s="24" t="s">
        <v>504</v>
      </c>
      <c r="B1143" s="24"/>
      <c r="C1143" s="24"/>
      <c r="D1143" s="24"/>
      <c r="E1143" s="23">
        <f>SUBTOTAL(9,E1141:E1142)</f>
      </c>
      <c r="F1143" s="23" t="s">
        <v>218</v>
      </c>
      <c r="G1143" s="23">
        <f>SUBTOTAL(9,G1141:G1142)</f>
      </c>
    </row>
    <row r="1144" ht="20" customHeight="1">
      <c r="A1144" s="11" t="s">
        <v>327</v>
      </c>
      <c r="B1144" s="12" t="s">
        <v>603</v>
      </c>
      <c r="C1144" s="12"/>
      <c r="D1144" s="11" t="s">
        <v>56</v>
      </c>
      <c r="E1144" s="15">
        <v>1000</v>
      </c>
      <c r="F1144" s="15">
        <v>105.74195</v>
      </c>
      <c r="G1144" s="15">
        <v>105741.95</v>
      </c>
    </row>
    <row r="1145" ht="25" customHeight="1">
      <c r="A1145" s="24" t="s">
        <v>504</v>
      </c>
      <c r="B1145" s="24"/>
      <c r="C1145" s="24"/>
      <c r="D1145" s="24"/>
      <c r="E1145" s="23">
        <f>SUBTOTAL(9,E1144:E1144)</f>
      </c>
      <c r="F1145" s="23" t="s">
        <v>218</v>
      </c>
      <c r="G1145" s="23">
        <f>SUBTOTAL(9,G1144:G1144)</f>
      </c>
    </row>
    <row r="1146" ht="40" customHeight="1">
      <c r="A1146" s="11" t="s">
        <v>328</v>
      </c>
      <c r="B1146" s="12" t="s">
        <v>604</v>
      </c>
      <c r="C1146" s="12"/>
      <c r="D1146" s="11" t="s">
        <v>56</v>
      </c>
      <c r="E1146" s="15">
        <v>88976.8543</v>
      </c>
      <c r="F1146" s="15">
        <v>100</v>
      </c>
      <c r="G1146" s="15">
        <v>8897685.43</v>
      </c>
    </row>
    <row r="1147" ht="25" customHeight="1">
      <c r="A1147" s="24" t="s">
        <v>504</v>
      </c>
      <c r="B1147" s="24"/>
      <c r="C1147" s="24"/>
      <c r="D1147" s="24"/>
      <c r="E1147" s="23">
        <f>SUBTOTAL(9,E1146:E1146)</f>
      </c>
      <c r="F1147" s="23" t="s">
        <v>218</v>
      </c>
      <c r="G1147" s="23">
        <f>SUBTOTAL(9,G1146:G1146)</f>
      </c>
    </row>
    <row r="1148" ht="20" customHeight="1">
      <c r="A1148" s="11" t="s">
        <v>329</v>
      </c>
      <c r="B1148" s="12" t="s">
        <v>594</v>
      </c>
      <c r="C1148" s="12"/>
      <c r="D1148" s="11" t="s">
        <v>56</v>
      </c>
      <c r="E1148" s="15">
        <v>100</v>
      </c>
      <c r="F1148" s="15">
        <v>79704.8451</v>
      </c>
      <c r="G1148" s="15">
        <v>7970484.51</v>
      </c>
    </row>
    <row r="1149" ht="25" customHeight="1">
      <c r="A1149" s="24" t="s">
        <v>504</v>
      </c>
      <c r="B1149" s="24"/>
      <c r="C1149" s="24"/>
      <c r="D1149" s="24"/>
      <c r="E1149" s="23">
        <f>SUBTOTAL(9,E1148:E1148)</f>
      </c>
      <c r="F1149" s="23" t="s">
        <v>218</v>
      </c>
      <c r="G1149" s="23">
        <f>SUBTOTAL(9,G1148:G1148)</f>
      </c>
    </row>
    <row r="1150" ht="20" customHeight="1">
      <c r="A1150" s="11" t="s">
        <v>596</v>
      </c>
      <c r="B1150" s="12" t="s">
        <v>597</v>
      </c>
      <c r="C1150" s="12"/>
      <c r="D1150" s="11" t="s">
        <v>56</v>
      </c>
      <c r="E1150" s="15">
        <v>5</v>
      </c>
      <c r="F1150" s="15">
        <v>39000</v>
      </c>
      <c r="G1150" s="15">
        <v>195000</v>
      </c>
    </row>
    <row r="1151" ht="25" customHeight="1">
      <c r="A1151" s="24" t="s">
        <v>504</v>
      </c>
      <c r="B1151" s="24"/>
      <c r="C1151" s="24"/>
      <c r="D1151" s="24"/>
      <c r="E1151" s="23">
        <f>SUBTOTAL(9,E1150:E1150)</f>
      </c>
      <c r="F1151" s="23" t="s">
        <v>218</v>
      </c>
      <c r="G1151" s="23">
        <f>SUBTOTAL(9,G1150:G1150)</f>
      </c>
    </row>
    <row r="1152" ht="20" customHeight="1">
      <c r="A1152" s="11" t="s">
        <v>598</v>
      </c>
      <c r="B1152" s="12" t="s">
        <v>599</v>
      </c>
      <c r="C1152" s="12"/>
      <c r="D1152" s="11" t="s">
        <v>56</v>
      </c>
      <c r="E1152" s="15">
        <v>100</v>
      </c>
      <c r="F1152" s="15">
        <v>2150</v>
      </c>
      <c r="G1152" s="15">
        <v>215000</v>
      </c>
    </row>
    <row r="1153" ht="25" customHeight="1">
      <c r="A1153" s="24" t="s">
        <v>504</v>
      </c>
      <c r="B1153" s="24"/>
      <c r="C1153" s="24"/>
      <c r="D1153" s="24"/>
      <c r="E1153" s="23">
        <f>SUBTOTAL(9,E1152:E1152)</f>
      </c>
      <c r="F1153" s="23" t="s">
        <v>218</v>
      </c>
      <c r="G1153" s="23">
        <f>SUBTOTAL(9,G1152:G1152)</f>
      </c>
    </row>
    <row r="1154" ht="25" customHeight="1">
      <c r="A1154" s="24" t="s">
        <v>505</v>
      </c>
      <c r="B1154" s="24"/>
      <c r="C1154" s="24"/>
      <c r="D1154" s="24"/>
      <c r="E1154" s="24"/>
      <c r="F1154" s="24"/>
      <c r="G1154" s="23">
        <f>SUBTOTAL(9,G1141:G1153)</f>
      </c>
    </row>
  </sheetData>
  <sheetProtection password="D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D149"/>
    <mergeCell ref="B150:C150"/>
    <mergeCell ref="A151:D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A191:F191"/>
    <mergeCell ref="A193:B193"/>
    <mergeCell ref="C193:G193"/>
    <mergeCell ref="A194:B194"/>
    <mergeCell ref="C194:G194"/>
    <mergeCell ref="A195:B195"/>
    <mergeCell ref="C195:G195"/>
    <mergeCell ref="A197:G197"/>
    <mergeCell ref="B199:C199"/>
    <mergeCell ref="B200:C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A224:D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B249:C249"/>
    <mergeCell ref="A250:D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C297"/>
    <mergeCell ref="B298:C298"/>
    <mergeCell ref="B299:C299"/>
    <mergeCell ref="A300:D300"/>
    <mergeCell ref="B301:C301"/>
    <mergeCell ref="A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C311"/>
    <mergeCell ref="B312:C312"/>
    <mergeCell ref="B313:C313"/>
    <mergeCell ref="A314:D314"/>
    <mergeCell ref="B315:C315"/>
    <mergeCell ref="A316:D316"/>
    <mergeCell ref="A317:F317"/>
    <mergeCell ref="A319:B319"/>
    <mergeCell ref="C319:G319"/>
    <mergeCell ref="A320:B320"/>
    <mergeCell ref="C320:G320"/>
    <mergeCell ref="A321:B321"/>
    <mergeCell ref="C321:G321"/>
    <mergeCell ref="A323:G323"/>
    <mergeCell ref="B325:C325"/>
    <mergeCell ref="B326:C326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B339:C339"/>
    <mergeCell ref="A340:D340"/>
    <mergeCell ref="B341:C341"/>
    <mergeCell ref="A342:D342"/>
    <mergeCell ref="A343:F343"/>
    <mergeCell ref="A345:B345"/>
    <mergeCell ref="C345:G345"/>
    <mergeCell ref="A346:B346"/>
    <mergeCell ref="C346:G346"/>
    <mergeCell ref="A347:B347"/>
    <mergeCell ref="C347:G347"/>
    <mergeCell ref="A349:G349"/>
    <mergeCell ref="B351:C351"/>
    <mergeCell ref="B352:C352"/>
    <mergeCell ref="B353:C353"/>
    <mergeCell ref="A354:D354"/>
    <mergeCell ref="A355:F355"/>
    <mergeCell ref="A357:B357"/>
    <mergeCell ref="C357:G357"/>
    <mergeCell ref="A358:B358"/>
    <mergeCell ref="C358:G358"/>
    <mergeCell ref="A359:B359"/>
    <mergeCell ref="C359:G359"/>
    <mergeCell ref="A361:G361"/>
    <mergeCell ref="B363:C363"/>
    <mergeCell ref="B364:C364"/>
    <mergeCell ref="B365:C365"/>
    <mergeCell ref="A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C375"/>
    <mergeCell ref="B376:C376"/>
    <mergeCell ref="B377:C377"/>
    <mergeCell ref="A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C387"/>
    <mergeCell ref="B388:C388"/>
    <mergeCell ref="B389:C389"/>
    <mergeCell ref="A390:D390"/>
    <mergeCell ref="A391:F391"/>
    <mergeCell ref="A393:B393"/>
    <mergeCell ref="C393:G393"/>
    <mergeCell ref="A394:B394"/>
    <mergeCell ref="C394:G394"/>
    <mergeCell ref="A395:B395"/>
    <mergeCell ref="C395:G395"/>
    <mergeCell ref="A397:G397"/>
    <mergeCell ref="B399:C399"/>
    <mergeCell ref="B400:C400"/>
    <mergeCell ref="B401:C401"/>
    <mergeCell ref="A402:D402"/>
    <mergeCell ref="B403:C403"/>
    <mergeCell ref="A404:D404"/>
    <mergeCell ref="B405:C405"/>
    <mergeCell ref="A406:D406"/>
    <mergeCell ref="B407:C407"/>
    <mergeCell ref="A408:D408"/>
    <mergeCell ref="B409:C409"/>
    <mergeCell ref="A410:D410"/>
    <mergeCell ref="A411:F411"/>
    <mergeCell ref="A413:B413"/>
    <mergeCell ref="C413:G413"/>
    <mergeCell ref="A414:B414"/>
    <mergeCell ref="C414:G414"/>
    <mergeCell ref="A415:B415"/>
    <mergeCell ref="C415:G415"/>
    <mergeCell ref="A417:G417"/>
    <mergeCell ref="B419:C419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B428:C428"/>
    <mergeCell ref="A429:D429"/>
    <mergeCell ref="B430:C430"/>
    <mergeCell ref="A431:D431"/>
    <mergeCell ref="B432:C432"/>
    <mergeCell ref="A433:D433"/>
    <mergeCell ref="A434:F434"/>
    <mergeCell ref="A436:B436"/>
    <mergeCell ref="C436:G436"/>
    <mergeCell ref="A437:B437"/>
    <mergeCell ref="C437:G437"/>
    <mergeCell ref="A438:B438"/>
    <mergeCell ref="C438:G438"/>
    <mergeCell ref="A440:G440"/>
    <mergeCell ref="B442:C442"/>
    <mergeCell ref="B443:C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B464:C464"/>
    <mergeCell ref="A465:D465"/>
    <mergeCell ref="B466:C466"/>
    <mergeCell ref="A467:D467"/>
    <mergeCell ref="A468:F468"/>
    <mergeCell ref="A470:B470"/>
    <mergeCell ref="C470:G470"/>
    <mergeCell ref="A471:B471"/>
    <mergeCell ref="C471:G471"/>
    <mergeCell ref="A472:B472"/>
    <mergeCell ref="C472:G472"/>
    <mergeCell ref="A474:G474"/>
    <mergeCell ref="B476:C476"/>
    <mergeCell ref="B477:C477"/>
    <mergeCell ref="B478:C478"/>
    <mergeCell ref="A479:D479"/>
    <mergeCell ref="B480:C480"/>
    <mergeCell ref="A481:D481"/>
    <mergeCell ref="B482:C482"/>
    <mergeCell ref="A483:D483"/>
    <mergeCell ref="A484:F484"/>
    <mergeCell ref="A486:B486"/>
    <mergeCell ref="C486:G486"/>
    <mergeCell ref="A487:B487"/>
    <mergeCell ref="C487:G487"/>
    <mergeCell ref="A488:B488"/>
    <mergeCell ref="C488:G488"/>
    <mergeCell ref="A490:G490"/>
    <mergeCell ref="B492:C492"/>
    <mergeCell ref="B493:C493"/>
    <mergeCell ref="B494:C494"/>
    <mergeCell ref="A495:D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C532"/>
    <mergeCell ref="B533:C533"/>
    <mergeCell ref="B534:C534"/>
    <mergeCell ref="A535:D535"/>
    <mergeCell ref="A536:F536"/>
    <mergeCell ref="A538:B538"/>
    <mergeCell ref="C538:G538"/>
    <mergeCell ref="A539:B539"/>
    <mergeCell ref="C539:G539"/>
    <mergeCell ref="A540:B540"/>
    <mergeCell ref="C540:G540"/>
    <mergeCell ref="A542:G542"/>
    <mergeCell ref="B544:C544"/>
    <mergeCell ref="B545:C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B560:C560"/>
    <mergeCell ref="A561:D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B613:C613"/>
    <mergeCell ref="A614:D614"/>
    <mergeCell ref="B615:C615"/>
    <mergeCell ref="A616:D616"/>
    <mergeCell ref="B617:C617"/>
    <mergeCell ref="A618:D618"/>
    <mergeCell ref="B619:C619"/>
    <mergeCell ref="A620:D620"/>
    <mergeCell ref="B621:C621"/>
    <mergeCell ref="A622:D622"/>
    <mergeCell ref="B623:C623"/>
    <mergeCell ref="A624:D624"/>
    <mergeCell ref="B625:C625"/>
    <mergeCell ref="A626:D626"/>
    <mergeCell ref="B627:C627"/>
    <mergeCell ref="A628:D628"/>
    <mergeCell ref="B629:C629"/>
    <mergeCell ref="A630:D630"/>
    <mergeCell ref="B631:C631"/>
    <mergeCell ref="A632:D632"/>
    <mergeCell ref="B633:C633"/>
    <mergeCell ref="A634:D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B649:C649"/>
    <mergeCell ref="A650:D650"/>
    <mergeCell ref="B651:C651"/>
    <mergeCell ref="A652:D652"/>
    <mergeCell ref="B653:C653"/>
    <mergeCell ref="A654:D654"/>
    <mergeCell ref="B655:C655"/>
    <mergeCell ref="A656:D656"/>
    <mergeCell ref="B657:C657"/>
    <mergeCell ref="B658:C658"/>
    <mergeCell ref="B659:C659"/>
    <mergeCell ref="A660:D660"/>
    <mergeCell ref="A661:F661"/>
    <mergeCell ref="A663:B663"/>
    <mergeCell ref="C663:G663"/>
    <mergeCell ref="A664:B664"/>
    <mergeCell ref="C664:G664"/>
    <mergeCell ref="A665:B665"/>
    <mergeCell ref="C665:G665"/>
    <mergeCell ref="A667:G667"/>
    <mergeCell ref="B669:C669"/>
    <mergeCell ref="B670:C670"/>
    <mergeCell ref="B671:C671"/>
    <mergeCell ref="A672:D672"/>
    <mergeCell ref="A673:F673"/>
    <mergeCell ref="A675:B675"/>
    <mergeCell ref="C675:G675"/>
    <mergeCell ref="A676:B676"/>
    <mergeCell ref="C676:G676"/>
    <mergeCell ref="A677:B677"/>
    <mergeCell ref="C677:G677"/>
    <mergeCell ref="A679:G679"/>
    <mergeCell ref="B681:C681"/>
    <mergeCell ref="B682:C682"/>
    <mergeCell ref="B683:C683"/>
    <mergeCell ref="A684:D684"/>
    <mergeCell ref="A685:F685"/>
    <mergeCell ref="A687:B687"/>
    <mergeCell ref="C687:G687"/>
    <mergeCell ref="A688:B688"/>
    <mergeCell ref="C688:G688"/>
    <mergeCell ref="A689:B689"/>
    <mergeCell ref="C689:G689"/>
    <mergeCell ref="A691:G691"/>
    <mergeCell ref="B693:C693"/>
    <mergeCell ref="B694:C694"/>
    <mergeCell ref="B695:C695"/>
    <mergeCell ref="A696:D696"/>
    <mergeCell ref="A697:F697"/>
    <mergeCell ref="A699:B699"/>
    <mergeCell ref="C699:G699"/>
    <mergeCell ref="A700:B700"/>
    <mergeCell ref="C700:G700"/>
    <mergeCell ref="A701:B701"/>
    <mergeCell ref="C701:G701"/>
    <mergeCell ref="A703:G703"/>
    <mergeCell ref="B705:C705"/>
    <mergeCell ref="B706:C706"/>
    <mergeCell ref="B707:C707"/>
    <mergeCell ref="A708:D708"/>
    <mergeCell ref="B709:C709"/>
    <mergeCell ref="A710:D710"/>
    <mergeCell ref="A711:F711"/>
    <mergeCell ref="A713:B713"/>
    <mergeCell ref="C713:G713"/>
    <mergeCell ref="A714:B714"/>
    <mergeCell ref="C714:G714"/>
    <mergeCell ref="A715:B715"/>
    <mergeCell ref="C715:G715"/>
    <mergeCell ref="A717:G717"/>
    <mergeCell ref="B719:C719"/>
    <mergeCell ref="B720:C720"/>
    <mergeCell ref="B721:C721"/>
    <mergeCell ref="A722:D722"/>
    <mergeCell ref="B723:C723"/>
    <mergeCell ref="A724:D724"/>
    <mergeCell ref="A725:F725"/>
    <mergeCell ref="A727:B727"/>
    <mergeCell ref="C727:G727"/>
    <mergeCell ref="A728:B728"/>
    <mergeCell ref="C728:G728"/>
    <mergeCell ref="A729:B729"/>
    <mergeCell ref="C729:G729"/>
    <mergeCell ref="A731:G731"/>
    <mergeCell ref="B733:C733"/>
    <mergeCell ref="B734:C734"/>
    <mergeCell ref="B735:C735"/>
    <mergeCell ref="B736:C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B747:C747"/>
    <mergeCell ref="A748:D748"/>
    <mergeCell ref="B749:C749"/>
    <mergeCell ref="A750:D750"/>
    <mergeCell ref="A751:F751"/>
    <mergeCell ref="A753:B753"/>
    <mergeCell ref="C753:G753"/>
    <mergeCell ref="A754:B754"/>
    <mergeCell ref="C754:G754"/>
    <mergeCell ref="A755:B755"/>
    <mergeCell ref="C755:G755"/>
    <mergeCell ref="A757:G757"/>
    <mergeCell ref="B759:C759"/>
    <mergeCell ref="B760:C760"/>
    <mergeCell ref="B761:C761"/>
    <mergeCell ref="A762:D762"/>
    <mergeCell ref="B763:C763"/>
    <mergeCell ref="A764:D764"/>
    <mergeCell ref="B765:C765"/>
    <mergeCell ref="A766:D766"/>
    <mergeCell ref="B767:C767"/>
    <mergeCell ref="A768:D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B788:C788"/>
    <mergeCell ref="A789:D789"/>
    <mergeCell ref="B790:C790"/>
    <mergeCell ref="A791:D791"/>
    <mergeCell ref="B792:C792"/>
    <mergeCell ref="A793:D793"/>
    <mergeCell ref="A794:F794"/>
    <mergeCell ref="A796:B796"/>
    <mergeCell ref="C796:G796"/>
    <mergeCell ref="A797:B797"/>
    <mergeCell ref="C797:G797"/>
    <mergeCell ref="A798:B798"/>
    <mergeCell ref="C798:G798"/>
    <mergeCell ref="A800:G800"/>
    <mergeCell ref="B802:C802"/>
    <mergeCell ref="B803:C803"/>
    <mergeCell ref="B804:C804"/>
    <mergeCell ref="A805:D805"/>
    <mergeCell ref="A806:F806"/>
    <mergeCell ref="A808:B808"/>
    <mergeCell ref="C808:G808"/>
    <mergeCell ref="A809:B809"/>
    <mergeCell ref="C809:G809"/>
    <mergeCell ref="A810:B810"/>
    <mergeCell ref="C810:G810"/>
    <mergeCell ref="A812:G812"/>
    <mergeCell ref="B814:C814"/>
    <mergeCell ref="B815:C815"/>
    <mergeCell ref="B816:C816"/>
    <mergeCell ref="A817:D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A828:F828"/>
    <mergeCell ref="A830:B830"/>
    <mergeCell ref="C830:G830"/>
    <mergeCell ref="A831:B831"/>
    <mergeCell ref="C831:G831"/>
    <mergeCell ref="A832:B832"/>
    <mergeCell ref="C832:G832"/>
    <mergeCell ref="A834:G834"/>
    <mergeCell ref="B836:C836"/>
    <mergeCell ref="B837:C837"/>
    <mergeCell ref="B838:C838"/>
    <mergeCell ref="A839:D839"/>
    <mergeCell ref="B840:C840"/>
    <mergeCell ref="A841:D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A896:F896"/>
    <mergeCell ref="A898:B898"/>
    <mergeCell ref="C898:G898"/>
    <mergeCell ref="A899:B899"/>
    <mergeCell ref="C899:G899"/>
    <mergeCell ref="A900:B900"/>
    <mergeCell ref="C900:G900"/>
    <mergeCell ref="A902:G902"/>
    <mergeCell ref="B904:C904"/>
    <mergeCell ref="B905:C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A937:F937"/>
    <mergeCell ref="A939:B939"/>
    <mergeCell ref="C939:G939"/>
    <mergeCell ref="A940:B940"/>
    <mergeCell ref="C940:G940"/>
    <mergeCell ref="A941:B941"/>
    <mergeCell ref="C941:G941"/>
    <mergeCell ref="A943:G943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B973:C973"/>
    <mergeCell ref="A974:D974"/>
    <mergeCell ref="B975:C975"/>
    <mergeCell ref="A976:D976"/>
    <mergeCell ref="B977:C977"/>
    <mergeCell ref="A978:D978"/>
    <mergeCell ref="B979:C979"/>
    <mergeCell ref="A980:D980"/>
    <mergeCell ref="B981:C981"/>
    <mergeCell ref="A982:D982"/>
    <mergeCell ref="B983:C983"/>
    <mergeCell ref="A984:D984"/>
    <mergeCell ref="B985:C985"/>
    <mergeCell ref="A986:D986"/>
    <mergeCell ref="B987:C987"/>
    <mergeCell ref="A988:D988"/>
    <mergeCell ref="B989:C989"/>
    <mergeCell ref="A990:D990"/>
    <mergeCell ref="B991:C991"/>
    <mergeCell ref="A992:D992"/>
    <mergeCell ref="B993:C993"/>
    <mergeCell ref="A994:D994"/>
    <mergeCell ref="B995:C995"/>
    <mergeCell ref="A996:D996"/>
    <mergeCell ref="A997:F997"/>
    <mergeCell ref="A999:B999"/>
    <mergeCell ref="C999:G999"/>
    <mergeCell ref="A1000:B1000"/>
    <mergeCell ref="C1000:G1000"/>
    <mergeCell ref="A1001:B1001"/>
    <mergeCell ref="C1001:G1001"/>
    <mergeCell ref="A1003:G1003"/>
    <mergeCell ref="B1005:C1005"/>
    <mergeCell ref="B1006:C1006"/>
    <mergeCell ref="B1007:C1007"/>
    <mergeCell ref="A1008:D1008"/>
    <mergeCell ref="B1009:C1009"/>
    <mergeCell ref="A1010:D1010"/>
    <mergeCell ref="B1011:C1011"/>
    <mergeCell ref="A1012:D1012"/>
    <mergeCell ref="B1013:C1013"/>
    <mergeCell ref="A1014:D1014"/>
    <mergeCell ref="B1015:C1015"/>
    <mergeCell ref="A1016:D1016"/>
    <mergeCell ref="B1017:C1017"/>
    <mergeCell ref="B1018:C1018"/>
    <mergeCell ref="B1019:C1019"/>
    <mergeCell ref="A1020:D1020"/>
    <mergeCell ref="A1021:F1021"/>
    <mergeCell ref="A1023:B1023"/>
    <mergeCell ref="C1023:G1023"/>
    <mergeCell ref="A1024:B1024"/>
    <mergeCell ref="C1024:G1024"/>
    <mergeCell ref="A1025:B1025"/>
    <mergeCell ref="C1025:G1025"/>
    <mergeCell ref="A1027:G1027"/>
    <mergeCell ref="B1029:C1029"/>
    <mergeCell ref="B1030:C1030"/>
    <mergeCell ref="B1031:C1031"/>
    <mergeCell ref="A1032:D1032"/>
    <mergeCell ref="A1033:F1033"/>
    <mergeCell ref="A1035:B1035"/>
    <mergeCell ref="C1035:G1035"/>
    <mergeCell ref="A1036:B1036"/>
    <mergeCell ref="C1036:G1036"/>
    <mergeCell ref="A1037:B1037"/>
    <mergeCell ref="C1037:G1037"/>
    <mergeCell ref="A1039:G1039"/>
    <mergeCell ref="B1041:C1041"/>
    <mergeCell ref="B1042:C1042"/>
    <mergeCell ref="B1043:C1043"/>
    <mergeCell ref="A1044:D1044"/>
    <mergeCell ref="A1045:F1045"/>
    <mergeCell ref="A1047:B1047"/>
    <mergeCell ref="C1047:G1047"/>
    <mergeCell ref="A1048:B1048"/>
    <mergeCell ref="C1048:G1048"/>
    <mergeCell ref="A1049:B1049"/>
    <mergeCell ref="C1049:G1049"/>
    <mergeCell ref="A1051:G1051"/>
    <mergeCell ref="B1053:C1053"/>
    <mergeCell ref="B1054:C1054"/>
    <mergeCell ref="B1055:C1055"/>
    <mergeCell ref="A1056:D1056"/>
    <mergeCell ref="A1057:F1057"/>
    <mergeCell ref="A1059:B1059"/>
    <mergeCell ref="C1059:G1059"/>
    <mergeCell ref="A1060:B1060"/>
    <mergeCell ref="C1060:G1060"/>
    <mergeCell ref="A1061:B1061"/>
    <mergeCell ref="C1061:G1061"/>
    <mergeCell ref="A1063:G1063"/>
    <mergeCell ref="B1065:C1065"/>
    <mergeCell ref="B1066:C1066"/>
    <mergeCell ref="B1067:C1067"/>
    <mergeCell ref="A1068:D1068"/>
    <mergeCell ref="B1069:C1069"/>
    <mergeCell ref="A1070:D1070"/>
    <mergeCell ref="A1071:F1071"/>
    <mergeCell ref="A1073:B1073"/>
    <mergeCell ref="C1073:G1073"/>
    <mergeCell ref="A1074:B1074"/>
    <mergeCell ref="C1074:G1074"/>
    <mergeCell ref="A1075:B1075"/>
    <mergeCell ref="C1075:G1075"/>
    <mergeCell ref="A1077:G1077"/>
    <mergeCell ref="B1079:C1079"/>
    <mergeCell ref="B1080:C1080"/>
    <mergeCell ref="B1081:C1081"/>
    <mergeCell ref="A1082:D1082"/>
    <mergeCell ref="B1083:C1083"/>
    <mergeCell ref="A1084:D1084"/>
    <mergeCell ref="A1085:F1085"/>
    <mergeCell ref="A1087:B1087"/>
    <mergeCell ref="C1087:G1087"/>
    <mergeCell ref="A1088:B1088"/>
    <mergeCell ref="C1088:G1088"/>
    <mergeCell ref="A1089:B1089"/>
    <mergeCell ref="C1089:G1089"/>
    <mergeCell ref="A1091:G1091"/>
    <mergeCell ref="B1093:C1093"/>
    <mergeCell ref="B1094:C1094"/>
    <mergeCell ref="B1095:C1095"/>
    <mergeCell ref="B1096:C1096"/>
    <mergeCell ref="B1097:C1097"/>
    <mergeCell ref="A1098:D1098"/>
    <mergeCell ref="B1099:C1099"/>
    <mergeCell ref="A1100:D1100"/>
    <mergeCell ref="B1101:C1101"/>
    <mergeCell ref="A1102:D1102"/>
    <mergeCell ref="B1103:C1103"/>
    <mergeCell ref="A1104:D1104"/>
    <mergeCell ref="B1105:C1105"/>
    <mergeCell ref="A1106:D1106"/>
    <mergeCell ref="B1107:C1107"/>
    <mergeCell ref="A1108:D1108"/>
    <mergeCell ref="B1109:C1109"/>
    <mergeCell ref="A1110:D1110"/>
    <mergeCell ref="A1111:F1111"/>
    <mergeCell ref="A1113:B1113"/>
    <mergeCell ref="C1113:G1113"/>
    <mergeCell ref="A1114:B1114"/>
    <mergeCell ref="C1114:G1114"/>
    <mergeCell ref="A1115:B1115"/>
    <mergeCell ref="C1115:G1115"/>
    <mergeCell ref="A1117:G1117"/>
    <mergeCell ref="B1119:C1119"/>
    <mergeCell ref="B1120:C1120"/>
    <mergeCell ref="B1121:C1121"/>
    <mergeCell ref="A1122:D1122"/>
    <mergeCell ref="B1123:C1123"/>
    <mergeCell ref="A1124:D1124"/>
    <mergeCell ref="B1125:C1125"/>
    <mergeCell ref="A1126:D1126"/>
    <mergeCell ref="B1127:C1127"/>
    <mergeCell ref="A1128:D1128"/>
    <mergeCell ref="B1129:C1129"/>
    <mergeCell ref="A1130:D1130"/>
    <mergeCell ref="A1131:F1131"/>
    <mergeCell ref="A1133:B1133"/>
    <mergeCell ref="C1133:G1133"/>
    <mergeCell ref="A1134:B1134"/>
    <mergeCell ref="C1134:G1134"/>
    <mergeCell ref="A1135:B1135"/>
    <mergeCell ref="C1135:G1135"/>
    <mergeCell ref="A1137:G1137"/>
    <mergeCell ref="B1139:C1139"/>
    <mergeCell ref="B1140:C1140"/>
    <mergeCell ref="B1141:C1141"/>
    <mergeCell ref="B1142:C1142"/>
    <mergeCell ref="A1143:D1143"/>
    <mergeCell ref="B1144:C1144"/>
    <mergeCell ref="A1145:D1145"/>
    <mergeCell ref="B1146:C1146"/>
    <mergeCell ref="A1147:D1147"/>
    <mergeCell ref="B1148:C1148"/>
    <mergeCell ref="A1149:D1149"/>
    <mergeCell ref="B1150:C1150"/>
    <mergeCell ref="A1151:D1151"/>
    <mergeCell ref="B1152:C1152"/>
    <mergeCell ref="A1153:D1153"/>
    <mergeCell ref="A1154:F115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607</v>
      </c>
      <c r="D6" s="11" t="s">
        <v>608</v>
      </c>
      <c r="E6" s="11"/>
      <c r="F6" s="11"/>
      <c r="G6" s="11" t="s">
        <v>609</v>
      </c>
      <c r="H6" s="11"/>
      <c r="I6" s="11"/>
      <c r="J6" s="11" t="s">
        <v>610</v>
      </c>
      <c r="K6" s="11"/>
      <c r="L6" s="11"/>
    </row>
    <row r="7" ht="50" customHeight="1">
      <c r="A7" s="11"/>
      <c r="B7" s="11"/>
      <c r="C7" s="11"/>
      <c r="D7" s="11" t="s">
        <v>611</v>
      </c>
      <c r="E7" s="11" t="s">
        <v>612</v>
      </c>
      <c r="F7" s="11" t="s">
        <v>613</v>
      </c>
      <c r="G7" s="11" t="s">
        <v>611</v>
      </c>
      <c r="H7" s="11" t="s">
        <v>612</v>
      </c>
      <c r="I7" s="11" t="s">
        <v>614</v>
      </c>
      <c r="J7" s="11" t="s">
        <v>611</v>
      </c>
      <c r="K7" s="11" t="s">
        <v>612</v>
      </c>
      <c r="L7" s="11" t="s">
        <v>615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616</v>
      </c>
      <c r="C9" s="12" t="s">
        <v>617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607</v>
      </c>
      <c r="D16" s="11" t="s">
        <v>608</v>
      </c>
      <c r="E16" s="11"/>
      <c r="F16" s="11"/>
      <c r="G16" s="11" t="s">
        <v>609</v>
      </c>
      <c r="H16" s="11"/>
      <c r="I16" s="11"/>
      <c r="J16" s="11" t="s">
        <v>610</v>
      </c>
      <c r="K16" s="11"/>
      <c r="L16" s="11"/>
    </row>
    <row r="17" ht="50" customHeight="1">
      <c r="A17" s="11"/>
      <c r="B17" s="11"/>
      <c r="C17" s="11"/>
      <c r="D17" s="11" t="s">
        <v>611</v>
      </c>
      <c r="E17" s="11" t="s">
        <v>612</v>
      </c>
      <c r="F17" s="11" t="s">
        <v>613</v>
      </c>
      <c r="G17" s="11" t="s">
        <v>611</v>
      </c>
      <c r="H17" s="11" t="s">
        <v>612</v>
      </c>
      <c r="I17" s="11" t="s">
        <v>614</v>
      </c>
      <c r="J17" s="11" t="s">
        <v>611</v>
      </c>
      <c r="K17" s="11" t="s">
        <v>612</v>
      </c>
      <c r="L17" s="11" t="s">
        <v>615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620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607</v>
      </c>
      <c r="D30" s="11" t="s">
        <v>608</v>
      </c>
      <c r="E30" s="11"/>
      <c r="F30" s="11"/>
      <c r="G30" s="11" t="s">
        <v>609</v>
      </c>
      <c r="H30" s="11"/>
      <c r="I30" s="11"/>
      <c r="J30" s="11" t="s">
        <v>610</v>
      </c>
      <c r="K30" s="11"/>
      <c r="L30" s="11"/>
    </row>
    <row r="31" ht="50" customHeight="1">
      <c r="A31" s="11"/>
      <c r="B31" s="11"/>
      <c r="C31" s="11"/>
      <c r="D31" s="11" t="s">
        <v>611</v>
      </c>
      <c r="E31" s="11" t="s">
        <v>612</v>
      </c>
      <c r="F31" s="11" t="s">
        <v>613</v>
      </c>
      <c r="G31" s="11" t="s">
        <v>611</v>
      </c>
      <c r="H31" s="11" t="s">
        <v>612</v>
      </c>
      <c r="I31" s="11" t="s">
        <v>614</v>
      </c>
      <c r="J31" s="11" t="s">
        <v>611</v>
      </c>
      <c r="K31" s="11" t="s">
        <v>612</v>
      </c>
      <c r="L31" s="11" t="s">
        <v>615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620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623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607</v>
      </c>
      <c r="D40" s="11" t="s">
        <v>608</v>
      </c>
      <c r="E40" s="11" t="s">
        <v>609</v>
      </c>
      <c r="F40" s="11" t="s">
        <v>610</v>
      </c>
    </row>
    <row r="41" ht="50" customHeight="1">
      <c r="A41" s="11"/>
      <c r="B41" s="11"/>
      <c r="C41" s="11"/>
      <c r="D41" s="11" t="s">
        <v>624</v>
      </c>
      <c r="E41" s="11" t="s">
        <v>624</v>
      </c>
      <c r="F41" s="11" t="s">
        <v>624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626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607</v>
      </c>
      <c r="D49" s="11" t="s">
        <v>608</v>
      </c>
      <c r="E49" s="11" t="s">
        <v>609</v>
      </c>
      <c r="F49" s="11" t="s">
        <v>610</v>
      </c>
    </row>
    <row r="50" ht="50" customHeight="1">
      <c r="A50" s="11"/>
      <c r="B50" s="11"/>
      <c r="C50" s="11"/>
      <c r="D50" s="11" t="s">
        <v>624</v>
      </c>
      <c r="E50" s="11" t="s">
        <v>624</v>
      </c>
      <c r="F50" s="11" t="s">
        <v>624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627</v>
      </c>
      <c r="C52" s="12" t="s">
        <v>628</v>
      </c>
      <c r="D52" s="15">
        <v>78120</v>
      </c>
      <c r="E52" s="15">
        <v>0</v>
      </c>
      <c r="F52" s="15">
        <v>0</v>
      </c>
    </row>
    <row r="53" ht="25" customHeight="1">
      <c r="A53" s="11" t="s">
        <v>323</v>
      </c>
      <c r="B53" s="11" t="s">
        <v>627</v>
      </c>
      <c r="C53" s="12" t="s">
        <v>628</v>
      </c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627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627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627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627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627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627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627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331</v>
      </c>
      <c r="B61" s="11" t="s">
        <v>627</v>
      </c>
      <c r="C61" s="12" t="s">
        <v>628</v>
      </c>
      <c r="D61" s="15">
        <v>7812000</v>
      </c>
      <c r="E61" s="15">
        <v>0</v>
      </c>
      <c r="F61" s="15">
        <v>0</v>
      </c>
    </row>
    <row r="62" ht="15" customHeight="1">
      <c r="A62" s="11" t="s">
        <v>346</v>
      </c>
      <c r="B62" s="11" t="s">
        <v>627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627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350</v>
      </c>
      <c r="B64" s="11" t="s">
        <v>627</v>
      </c>
      <c r="C64" s="12" t="s">
        <v>628</v>
      </c>
      <c r="D64" s="15">
        <v>461670</v>
      </c>
      <c r="E64" s="15">
        <v>0</v>
      </c>
      <c r="F64" s="15">
        <v>0</v>
      </c>
    </row>
    <row r="65" ht="25" customHeight="1">
      <c r="A65" s="11" t="s">
        <v>352</v>
      </c>
      <c r="B65" s="11" t="s">
        <v>74</v>
      </c>
      <c r="C65" s="12" t="s">
        <v>629</v>
      </c>
      <c r="D65" s="15">
        <v>100000</v>
      </c>
      <c r="E65" s="15">
        <v>0</v>
      </c>
      <c r="F65" s="15">
        <v>0</v>
      </c>
    </row>
    <row r="66" ht="15" customHeight="1">
      <c r="A66" s="11" t="s">
        <v>354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15" customHeight="1">
      <c r="A68" s="11" t="s">
        <v>358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50" customHeight="1">
      <c r="A69" s="11" t="s">
        <v>360</v>
      </c>
      <c r="B69" s="11" t="s">
        <v>627</v>
      </c>
      <c r="C69" s="12" t="s">
        <v>630</v>
      </c>
      <c r="D69" s="15">
        <v>325000</v>
      </c>
      <c r="E69" s="15">
        <v>0</v>
      </c>
      <c r="F69" s="15">
        <v>0</v>
      </c>
    </row>
    <row r="70" ht="75" customHeight="1">
      <c r="A70" s="11" t="s">
        <v>362</v>
      </c>
      <c r="B70" s="11" t="s">
        <v>627</v>
      </c>
      <c r="C70" s="12" t="s">
        <v>631</v>
      </c>
      <c r="D70" s="15">
        <v>151850</v>
      </c>
      <c r="E70" s="15">
        <v>0</v>
      </c>
      <c r="F70" s="15">
        <v>0</v>
      </c>
    </row>
    <row r="71" ht="15" customHeight="1">
      <c r="A71" s="11" t="s">
        <v>558</v>
      </c>
      <c r="B71" s="11" t="s">
        <v>627</v>
      </c>
      <c r="C71" s="12"/>
      <c r="D71" s="15">
        <v>999424</v>
      </c>
      <c r="E71" s="15">
        <v>0</v>
      </c>
      <c r="F71" s="15">
        <v>0</v>
      </c>
    </row>
    <row r="72" ht="25" customHeight="1">
      <c r="A72" s="20" t="s">
        <v>336</v>
      </c>
      <c r="B72" s="20"/>
      <c r="C72" s="20"/>
      <c r="D72" s="16">
        <f>SUM(D52:D71)</f>
      </c>
      <c r="E72" s="16">
        <f>SUM(E52:E71)</f>
      </c>
      <c r="F72" s="16">
        <f>SUM(F52:F71)</f>
      </c>
    </row>
    <row r="73" ht="15" customHeight="1">
</row>
    <row r="74" ht="25" customHeight="1">
      <c r="A74" s="3" t="s">
        <v>632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ht="15" customHeight="1">
</row>
    <row r="76" ht="25" customHeight="1">
      <c r="A76" s="3" t="s">
        <v>633</v>
      </c>
      <c r="B76" s="3"/>
      <c r="C76" s="3"/>
      <c r="D76" s="3"/>
      <c r="E76" s="3"/>
      <c r="F76" s="3"/>
    </row>
    <row r="77" ht="25" customHeight="1">
</row>
    <row r="78" ht="50" customHeight="1">
      <c r="A78" s="11" t="s">
        <v>210</v>
      </c>
      <c r="B78" s="11" t="s">
        <v>42</v>
      </c>
      <c r="C78" s="11" t="s">
        <v>607</v>
      </c>
      <c r="D78" s="11" t="s">
        <v>608</v>
      </c>
      <c r="E78" s="11" t="s">
        <v>609</v>
      </c>
      <c r="F78" s="11" t="s">
        <v>610</v>
      </c>
    </row>
    <row r="79" ht="50" customHeight="1">
      <c r="A79" s="11"/>
      <c r="B79" s="11"/>
      <c r="C79" s="11"/>
      <c r="D79" s="11" t="s">
        <v>624</v>
      </c>
      <c r="E79" s="11" t="s">
        <v>624</v>
      </c>
      <c r="F79" s="11" t="s">
        <v>624</v>
      </c>
    </row>
    <row r="80" ht="25" customHeight="1">
      <c r="A80" s="11" t="s">
        <v>215</v>
      </c>
      <c r="B80" s="11" t="s">
        <v>323</v>
      </c>
      <c r="C80" s="11" t="s">
        <v>324</v>
      </c>
      <c r="D80" s="11" t="s">
        <v>325</v>
      </c>
      <c r="E80" s="11" t="s">
        <v>326</v>
      </c>
      <c r="F80" s="11" t="s">
        <v>327</v>
      </c>
    </row>
    <row r="81">
      <c r="A81" s="11" t="s">
        <v>56</v>
      </c>
      <c r="B81" s="11" t="s">
        <v>56</v>
      </c>
      <c r="C81" s="11" t="s">
        <v>56</v>
      </c>
      <c r="D81" s="11" t="s">
        <v>56</v>
      </c>
      <c r="E81" s="11" t="s">
        <v>56</v>
      </c>
      <c r="F81" s="11" t="s">
        <v>56</v>
      </c>
    </row>
    <row r="82" ht="15" customHeight="1">
</row>
    <row r="83" ht="25" customHeight="1">
      <c r="A83" s="3" t="s">
        <v>634</v>
      </c>
      <c r="B83" s="3"/>
      <c r="C83" s="3"/>
      <c r="D83" s="3"/>
      <c r="E83" s="3"/>
      <c r="F83" s="3"/>
    </row>
    <row r="84" ht="25" customHeight="1">
</row>
    <row r="85" ht="50" customHeight="1">
      <c r="A85" s="11" t="s">
        <v>210</v>
      </c>
      <c r="B85" s="11" t="s">
        <v>42</v>
      </c>
      <c r="C85" s="11" t="s">
        <v>607</v>
      </c>
      <c r="D85" s="11" t="s">
        <v>608</v>
      </c>
      <c r="E85" s="11" t="s">
        <v>609</v>
      </c>
      <c r="F85" s="11" t="s">
        <v>610</v>
      </c>
    </row>
    <row r="86" ht="50" customHeight="1">
      <c r="A86" s="11"/>
      <c r="B86" s="11"/>
      <c r="C86" s="11"/>
      <c r="D86" s="11" t="s">
        <v>635</v>
      </c>
      <c r="E86" s="11" t="s">
        <v>635</v>
      </c>
      <c r="F86" s="11" t="s">
        <v>635</v>
      </c>
    </row>
    <row r="87" ht="25" customHeight="1">
      <c r="A87" s="11" t="s">
        <v>215</v>
      </c>
      <c r="B87" s="11" t="s">
        <v>323</v>
      </c>
      <c r="C87" s="11" t="s">
        <v>324</v>
      </c>
      <c r="D87" s="11" t="s">
        <v>325</v>
      </c>
      <c r="E87" s="11" t="s">
        <v>326</v>
      </c>
      <c r="F87" s="11" t="s">
        <v>327</v>
      </c>
    </row>
    <row r="88">
      <c r="A88" s="11" t="s">
        <v>56</v>
      </c>
      <c r="B88" s="11" t="s">
        <v>56</v>
      </c>
      <c r="C88" s="11" t="s">
        <v>56</v>
      </c>
      <c r="D88" s="11" t="s">
        <v>56</v>
      </c>
      <c r="E88" s="11" t="s">
        <v>56</v>
      </c>
      <c r="F88" s="11" t="s">
        <v>56</v>
      </c>
    </row>
    <row r="89" ht="15" customHeight="1">
</row>
    <row r="90" ht="25" customHeight="1">
      <c r="A90" s="3" t="s">
        <v>636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ht="15" customHeight="1">
</row>
    <row r="92" ht="25" customHeight="1">
      <c r="A92" s="3" t="s">
        <v>637</v>
      </c>
      <c r="B92" s="3"/>
      <c r="C92" s="3"/>
      <c r="D92" s="3"/>
      <c r="E92" s="3"/>
      <c r="F92" s="3"/>
    </row>
    <row r="93" ht="25" customHeight="1">
</row>
    <row r="94" ht="50" customHeight="1">
      <c r="A94" s="11" t="s">
        <v>210</v>
      </c>
      <c r="B94" s="11" t="s">
        <v>42</v>
      </c>
      <c r="C94" s="11" t="s">
        <v>607</v>
      </c>
      <c r="D94" s="11" t="s">
        <v>608</v>
      </c>
      <c r="E94" s="11" t="s">
        <v>609</v>
      </c>
      <c r="F94" s="11" t="s">
        <v>610</v>
      </c>
    </row>
    <row r="95" ht="50" customHeight="1">
      <c r="A95" s="11"/>
      <c r="B95" s="11"/>
      <c r="C95" s="11"/>
      <c r="D95" s="11" t="s">
        <v>624</v>
      </c>
      <c r="E95" s="11" t="s">
        <v>624</v>
      </c>
      <c r="F95" s="11" t="s">
        <v>624</v>
      </c>
    </row>
    <row r="96" ht="25" customHeight="1">
      <c r="A96" s="11" t="s">
        <v>215</v>
      </c>
      <c r="B96" s="11" t="s">
        <v>323</v>
      </c>
      <c r="C96" s="11" t="s">
        <v>324</v>
      </c>
      <c r="D96" s="11" t="s">
        <v>325</v>
      </c>
      <c r="E96" s="11" t="s">
        <v>326</v>
      </c>
      <c r="F96" s="11" t="s">
        <v>327</v>
      </c>
    </row>
    <row r="97" ht="15" customHeight="1">
      <c r="A97" s="11" t="s">
        <v>215</v>
      </c>
      <c r="B97" s="11" t="s">
        <v>638</v>
      </c>
      <c r="C97" s="12"/>
      <c r="D97" s="15">
        <v>0</v>
      </c>
      <c r="E97" s="15">
        <v>0</v>
      </c>
      <c r="F97" s="15">
        <v>0</v>
      </c>
    </row>
    <row r="98" ht="15" customHeight="1">
      <c r="A98" s="11" t="s">
        <v>323</v>
      </c>
      <c r="B98" s="11" t="s">
        <v>638</v>
      </c>
      <c r="C98" s="12"/>
      <c r="D98" s="15">
        <v>0</v>
      </c>
      <c r="E98" s="15">
        <v>0</v>
      </c>
      <c r="F98" s="15">
        <v>0</v>
      </c>
    </row>
    <row r="99" ht="25" customHeight="1">
      <c r="A99" s="11" t="s">
        <v>324</v>
      </c>
      <c r="B99" s="11" t="s">
        <v>638</v>
      </c>
      <c r="C99" s="12" t="s">
        <v>639</v>
      </c>
      <c r="D99" s="15">
        <v>5000000</v>
      </c>
      <c r="E99" s="15">
        <v>5000000</v>
      </c>
      <c r="F99" s="15">
        <v>5000000</v>
      </c>
    </row>
    <row r="100" ht="25" customHeight="1">
      <c r="A100" s="20" t="s">
        <v>336</v>
      </c>
      <c r="B100" s="20"/>
      <c r="C100" s="20"/>
      <c r="D100" s="16">
        <f>SUM(D97:D99)</f>
      </c>
      <c r="E100" s="16">
        <f>SUM(E97:E99)</f>
      </c>
      <c r="F100" s="16">
        <f>SUM(F97:F99)</f>
      </c>
    </row>
  </sheetData>
  <sheetProtection password="D4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2:C72"/>
    <mergeCell ref="A74:M74"/>
    <mergeCell ref="A76:F76"/>
    <mergeCell ref="A78:A79"/>
    <mergeCell ref="B78:B79"/>
    <mergeCell ref="C78:C79"/>
    <mergeCell ref="A83:F83"/>
    <mergeCell ref="A85:A86"/>
    <mergeCell ref="B85:B86"/>
    <mergeCell ref="C85:C86"/>
    <mergeCell ref="A90:M90"/>
    <mergeCell ref="A92:F92"/>
    <mergeCell ref="A94:A95"/>
    <mergeCell ref="B94:B95"/>
    <mergeCell ref="C94:C95"/>
    <mergeCell ref="A100:C10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640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641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642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643</v>
      </c>
      <c r="B5" s="11" t="s">
        <v>644</v>
      </c>
      <c r="C5" s="11" t="s">
        <v>645</v>
      </c>
      <c r="D5" s="11" t="s">
        <v>646</v>
      </c>
      <c r="E5" s="11" t="s">
        <v>647</v>
      </c>
      <c r="F5" s="11" t="s">
        <v>648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649</v>
      </c>
      <c r="G6" s="11" t="s">
        <v>650</v>
      </c>
      <c r="H6" s="11" t="s">
        <v>651</v>
      </c>
      <c r="I6" s="11" t="s">
        <v>652</v>
      </c>
    </row>
    <row r="7" ht="30" customHeight="1">
      <c r="A7" s="11" t="s">
        <v>653</v>
      </c>
      <c r="B7" s="11" t="s">
        <v>215</v>
      </c>
      <c r="C7" s="12" t="s">
        <v>654</v>
      </c>
      <c r="D7" s="12" t="s">
        <v>655</v>
      </c>
      <c r="E7" s="11" t="s">
        <v>16</v>
      </c>
      <c r="F7" s="15">
        <v>3727446.08</v>
      </c>
      <c r="G7" s="15">
        <v>3444236.58</v>
      </c>
      <c r="H7" s="15">
        <v>-283209.5</v>
      </c>
      <c r="I7" s="12" t="s">
        <v>656</v>
      </c>
    </row>
    <row r="8" ht="30" customHeight="1">
      <c r="A8" s="11" t="s">
        <v>657</v>
      </c>
      <c r="B8" s="11" t="s">
        <v>215</v>
      </c>
      <c r="C8" s="12" t="s">
        <v>654</v>
      </c>
      <c r="D8" s="12" t="s">
        <v>658</v>
      </c>
      <c r="E8" s="11" t="s">
        <v>16</v>
      </c>
      <c r="F8" s="15">
        <v>0</v>
      </c>
      <c r="G8" s="15">
        <v>283209.5</v>
      </c>
      <c r="H8" s="15">
        <v>283209.5</v>
      </c>
      <c r="I8" s="12" t="s">
        <v>656</v>
      </c>
    </row>
    <row r="9" ht="20" customHeight="1">
</row>
    <row r="10" ht="20" customHeight="1">
      <c r="A10" s="13" t="s">
        <v>642</v>
      </c>
      <c r="B10" s="13"/>
      <c r="C10" s="13"/>
      <c r="D10" s="13" t="s">
        <v>337</v>
      </c>
      <c r="E10" s="13"/>
      <c r="F10" s="13"/>
      <c r="G10" s="13"/>
      <c r="H10" s="13"/>
      <c r="I10" s="13"/>
    </row>
    <row r="11" ht="20" customHeight="1">
      <c r="A11" s="11" t="s">
        <v>643</v>
      </c>
      <c r="B11" s="11" t="s">
        <v>644</v>
      </c>
      <c r="C11" s="11" t="s">
        <v>645</v>
      </c>
      <c r="D11" s="11" t="s">
        <v>646</v>
      </c>
      <c r="E11" s="11" t="s">
        <v>647</v>
      </c>
      <c r="F11" s="11" t="s">
        <v>648</v>
      </c>
      <c r="G11" s="11"/>
      <c r="H11" s="11"/>
      <c r="I11" s="11"/>
    </row>
    <row r="12" ht="20" customHeight="1">
      <c r="A12" s="11"/>
      <c r="B12" s="11"/>
      <c r="C12" s="11"/>
      <c r="D12" s="11"/>
      <c r="E12" s="11"/>
      <c r="F12" s="11" t="s">
        <v>649</v>
      </c>
      <c r="G12" s="11" t="s">
        <v>650</v>
      </c>
      <c r="H12" s="11" t="s">
        <v>651</v>
      </c>
      <c r="I12" s="11" t="s">
        <v>652</v>
      </c>
    </row>
    <row r="13" ht="20" customHeight="1">
      <c r="A13" s="11" t="s">
        <v>659</v>
      </c>
      <c r="B13" s="11"/>
      <c r="C13" s="11"/>
      <c r="D13" s="11"/>
      <c r="E13" s="11"/>
      <c r="F13" s="11"/>
      <c r="G13" s="11"/>
      <c r="H13" s="11"/>
      <c r="I13" s="11"/>
    </row>
    <row r="14" ht="20" customHeight="1">
</row>
    <row r="15" ht="20" customHeight="1">
      <c r="A15" s="13" t="s">
        <v>642</v>
      </c>
      <c r="B15" s="13"/>
      <c r="C15" s="13"/>
      <c r="D15" s="13" t="s">
        <v>309</v>
      </c>
      <c r="E15" s="13"/>
      <c r="F15" s="13"/>
      <c r="G15" s="13"/>
      <c r="H15" s="13"/>
      <c r="I15" s="13"/>
    </row>
    <row r="16" ht="20" customHeight="1">
      <c r="A16" s="11" t="s">
        <v>643</v>
      </c>
      <c r="B16" s="11" t="s">
        <v>644</v>
      </c>
      <c r="C16" s="11" t="s">
        <v>645</v>
      </c>
      <c r="D16" s="11" t="s">
        <v>646</v>
      </c>
      <c r="E16" s="11" t="s">
        <v>647</v>
      </c>
      <c r="F16" s="11" t="s">
        <v>648</v>
      </c>
      <c r="G16" s="11"/>
      <c r="H16" s="11"/>
      <c r="I16" s="11"/>
    </row>
    <row r="17" ht="20" customHeight="1">
      <c r="A17" s="11"/>
      <c r="B17" s="11"/>
      <c r="C17" s="11"/>
      <c r="D17" s="11"/>
      <c r="E17" s="11"/>
      <c r="F17" s="11" t="s">
        <v>649</v>
      </c>
      <c r="G17" s="11" t="s">
        <v>650</v>
      </c>
      <c r="H17" s="11" t="s">
        <v>651</v>
      </c>
      <c r="I17" s="11" t="s">
        <v>652</v>
      </c>
    </row>
    <row r="18" ht="30" customHeight="1">
      <c r="A18" s="11" t="s">
        <v>660</v>
      </c>
      <c r="B18" s="11" t="s">
        <v>215</v>
      </c>
      <c r="C18" s="12" t="s">
        <v>661</v>
      </c>
      <c r="D18" s="12" t="s">
        <v>662</v>
      </c>
      <c r="E18" s="11" t="s">
        <v>16</v>
      </c>
      <c r="F18" s="15">
        <v>0</v>
      </c>
      <c r="G18" s="15">
        <v>999424</v>
      </c>
      <c r="H18" s="15">
        <v>999424</v>
      </c>
      <c r="I18" s="12" t="s">
        <v>656</v>
      </c>
    </row>
    <row r="19" ht="20" customHeight="1">
</row>
    <row r="20" ht="20" customHeight="1">
      <c r="A20" s="13" t="s">
        <v>642</v>
      </c>
      <c r="B20" s="13"/>
      <c r="C20" s="13"/>
      <c r="D20" s="13" t="s">
        <v>663</v>
      </c>
      <c r="E20" s="13"/>
      <c r="F20" s="13"/>
      <c r="G20" s="13"/>
      <c r="H20" s="13"/>
      <c r="I20" s="13"/>
    </row>
    <row r="21" ht="20" customHeight="1">
      <c r="A21" s="11" t="s">
        <v>643</v>
      </c>
      <c r="B21" s="11" t="s">
        <v>644</v>
      </c>
      <c r="C21" s="11" t="s">
        <v>645</v>
      </c>
      <c r="D21" s="11" t="s">
        <v>646</v>
      </c>
      <c r="E21" s="11" t="s">
        <v>647</v>
      </c>
      <c r="F21" s="11" t="s">
        <v>648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649</v>
      </c>
      <c r="G22" s="11" t="s">
        <v>650</v>
      </c>
      <c r="H22" s="11" t="s">
        <v>651</v>
      </c>
      <c r="I22" s="11" t="s">
        <v>652</v>
      </c>
    </row>
    <row r="23" ht="20" customHeight="1">
      <c r="A23" s="11" t="s">
        <v>659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642</v>
      </c>
      <c r="B25" s="13"/>
      <c r="C25" s="13"/>
      <c r="D25" s="13" t="s">
        <v>664</v>
      </c>
      <c r="E25" s="13"/>
      <c r="F25" s="13"/>
      <c r="G25" s="13"/>
      <c r="H25" s="13"/>
      <c r="I25" s="13"/>
    </row>
    <row r="26" ht="20" customHeight="1">
      <c r="A26" s="11" t="s">
        <v>643</v>
      </c>
      <c r="B26" s="11" t="s">
        <v>644</v>
      </c>
      <c r="C26" s="11" t="s">
        <v>645</v>
      </c>
      <c r="D26" s="11" t="s">
        <v>646</v>
      </c>
      <c r="E26" s="11" t="s">
        <v>647</v>
      </c>
      <c r="F26" s="11" t="s">
        <v>648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649</v>
      </c>
      <c r="G27" s="11" t="s">
        <v>650</v>
      </c>
      <c r="H27" s="11" t="s">
        <v>651</v>
      </c>
      <c r="I27" s="11" t="s">
        <v>652</v>
      </c>
    </row>
    <row r="28" ht="20" customHeight="1">
      <c r="A28" s="11" t="s">
        <v>659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665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666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667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668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669</v>
      </c>
      <c r="D38" s="9" t="s">
        <v>10</v>
      </c>
      <c r="E38" s="9" t="s">
        <v>11</v>
      </c>
      <c r="F38" s="9"/>
      <c r="G38" s="9" t="s">
        <v>670</v>
      </c>
      <c r="H38" s="9"/>
    </row>
    <row r="39" ht="30" customHeight="1">
      <c r="A39" s="5" t="s">
        <v>671</v>
      </c>
      <c r="B39" s="5"/>
      <c r="C39" s="5"/>
    </row>
  </sheetData>
  <sheetProtection password="D4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0:C10"/>
    <mergeCell ref="D10:I10"/>
    <mergeCell ref="A11:A12"/>
    <mergeCell ref="B11:B12"/>
    <mergeCell ref="C11:C12"/>
    <mergeCell ref="D11:D12"/>
    <mergeCell ref="E11:E12"/>
    <mergeCell ref="F11:I11"/>
    <mergeCell ref="A13:I13"/>
    <mergeCell ref="A15:C15"/>
    <mergeCell ref="D15:I15"/>
    <mergeCell ref="A16:A17"/>
    <mergeCell ref="B16:B17"/>
    <mergeCell ref="C16:C17"/>
    <mergeCell ref="D16:D17"/>
    <mergeCell ref="E16:E17"/>
    <mergeCell ref="F16:I16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